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15.xml" ContentType="application/vnd.openxmlformats-officedocument.spreadsheetml.pivotCacheDefinition+xml"/>
  <Override PartName="/xl/pivotCache/pivotCacheRecords15.xml" ContentType="application/vnd.openxmlformats-officedocument.spreadsheetml.pivotCacheRecords+xml"/>
  <Override PartName="/xl/pivotCache/pivotCacheDefinition16.xml" ContentType="application/vnd.openxmlformats-officedocument.spreadsheetml.pivotCacheDefinition+xml"/>
  <Override PartName="/xl/pivotCache/pivotCacheRecords16.xml" ContentType="application/vnd.openxmlformats-officedocument.spreadsheetml.pivotCacheRecords+xml"/>
  <Override PartName="/xl/pivotCache/pivotCacheDefinition17.xml" ContentType="application/vnd.openxmlformats-officedocument.spreadsheetml.pivotCacheDefinition+xml"/>
  <Override PartName="/xl/pivotCache/pivotCacheRecords17.xml" ContentType="application/vnd.openxmlformats-officedocument.spreadsheetml.pivotCacheRecords+xml"/>
  <Override PartName="/xl/pivotCache/pivotCacheDefinition18.xml" ContentType="application/vnd.openxmlformats-officedocument.spreadsheetml.pivotCacheDefinition+xml"/>
  <Override PartName="/xl/pivotCache/pivotCacheRecords18.xml" ContentType="application/vnd.openxmlformats-officedocument.spreadsheetml.pivotCacheRecords+xml"/>
  <Override PartName="/xl/pivotCache/pivotCacheDefinition19.xml" ContentType="application/vnd.openxmlformats-officedocument.spreadsheetml.pivotCacheDefinition+xml"/>
  <Override PartName="/xl/pivotCache/pivotCacheRecords19.xml" ContentType="application/vnd.openxmlformats-officedocument.spreadsheetml.pivotCacheRecords+xml"/>
  <Override PartName="/xl/pivotCache/pivotCacheDefinition20.xml" ContentType="application/vnd.openxmlformats-officedocument.spreadsheetml.pivotCacheDefinition+xml"/>
  <Override PartName="/xl/pivotCache/pivotCacheRecords20.xml" ContentType="application/vnd.openxmlformats-officedocument.spreadsheetml.pivotCacheRecords+xml"/>
  <Override PartName="/xl/pivotCache/pivotCacheDefinition21.xml" ContentType="application/vnd.openxmlformats-officedocument.spreadsheetml.pivotCacheDefinition+xml"/>
  <Override PartName="/xl/pivotCache/pivotCacheRecords21.xml" ContentType="application/vnd.openxmlformats-officedocument.spreadsheetml.pivotCacheRecords+xml"/>
  <Override PartName="/xl/pivotCache/pivotCacheDefinition22.xml" ContentType="application/vnd.openxmlformats-officedocument.spreadsheetml.pivotCacheDefinition+xml"/>
  <Override PartName="/xl/pivotCache/pivotCacheRecords22.xml" ContentType="application/vnd.openxmlformats-officedocument.spreadsheetml.pivotCacheRecords+xml"/>
  <Override PartName="/xl/pivotCache/pivotCacheDefinition23.xml" ContentType="application/vnd.openxmlformats-officedocument.spreadsheetml.pivotCacheDefinition+xml"/>
  <Override PartName="/xl/pivotCache/pivotCacheRecords2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pivotTables/pivotTable5.xml" ContentType="application/vnd.openxmlformats-officedocument.spreadsheetml.pivotTable+xml"/>
  <Override PartName="/xl/drawings/drawing6.xml" ContentType="application/vnd.openxmlformats-officedocument.drawing+xml"/>
  <Override PartName="/xl/pivotTables/pivotTable6.xml" ContentType="application/vnd.openxmlformats-officedocument.spreadsheetml.pivotTable+xml"/>
  <Override PartName="/xl/drawings/drawing7.xml" ContentType="application/vnd.openxmlformats-officedocument.drawing+xml"/>
  <Override PartName="/xl/pivotTables/pivotTable7.xml" ContentType="application/vnd.openxmlformats-officedocument.spreadsheetml.pivotTable+xml"/>
  <Override PartName="/xl/drawings/drawing8.xml" ContentType="application/vnd.openxmlformats-officedocument.drawing+xml"/>
  <Override PartName="/xl/pivotTables/pivotTable8.xml" ContentType="application/vnd.openxmlformats-officedocument.spreadsheetml.pivotTable+xml"/>
  <Override PartName="/xl/drawings/drawing9.xml" ContentType="application/vnd.openxmlformats-officedocument.drawing+xml"/>
  <Override PartName="/xl/pivotTables/pivotTable9.xml" ContentType="application/vnd.openxmlformats-officedocument.spreadsheetml.pivotTable+xml"/>
  <Override PartName="/xl/drawings/drawing10.xml" ContentType="application/vnd.openxmlformats-officedocument.drawing+xml"/>
  <Override PartName="/xl/pivotTables/pivotTable10.xml" ContentType="application/vnd.openxmlformats-officedocument.spreadsheetml.pivotTable+xml"/>
  <Override PartName="/xl/drawings/drawing11.xml" ContentType="application/vnd.openxmlformats-officedocument.drawing+xml"/>
  <Override PartName="/xl/pivotTables/pivotTable11.xml" ContentType="application/vnd.openxmlformats-officedocument.spreadsheetml.pivotTable+xml"/>
  <Override PartName="/xl/drawings/drawing12.xml" ContentType="application/vnd.openxmlformats-officedocument.drawing+xml"/>
  <Override PartName="/xl/pivotTables/pivotTable12.xml" ContentType="application/vnd.openxmlformats-officedocument.spreadsheetml.pivotTable+xml"/>
  <Override PartName="/xl/drawings/drawing13.xml" ContentType="application/vnd.openxmlformats-officedocument.drawing+xml"/>
  <Override PartName="/xl/pivotTables/pivotTable13.xml" ContentType="application/vnd.openxmlformats-officedocument.spreadsheetml.pivotTable+xml"/>
  <Override PartName="/xl/drawings/drawing14.xml" ContentType="application/vnd.openxmlformats-officedocument.drawing+xml"/>
  <Override PartName="/xl/pivotTables/pivotTable14.xml" ContentType="application/vnd.openxmlformats-officedocument.spreadsheetml.pivotTable+xml"/>
  <Override PartName="/xl/drawings/drawing15.xml" ContentType="application/vnd.openxmlformats-officedocument.drawing+xml"/>
  <Override PartName="/xl/pivotTables/pivotTable15.xml" ContentType="application/vnd.openxmlformats-officedocument.spreadsheetml.pivotTable+xml"/>
  <Override PartName="/xl/drawings/drawing16.xml" ContentType="application/vnd.openxmlformats-officedocument.drawing+xml"/>
  <Override PartName="/xl/pivotTables/pivotTable16.xml" ContentType="application/vnd.openxmlformats-officedocument.spreadsheetml.pivotTable+xml"/>
  <Override PartName="/xl/drawings/drawing17.xml" ContentType="application/vnd.openxmlformats-officedocument.drawing+xml"/>
  <Override PartName="/xl/pivotTables/pivotTable17.xml" ContentType="application/vnd.openxmlformats-officedocument.spreadsheetml.pivotTable+xml"/>
  <Override PartName="/xl/drawings/drawing18.xml" ContentType="application/vnd.openxmlformats-officedocument.drawing+xml"/>
  <Override PartName="/xl/pivotTables/pivotTable18.xml" ContentType="application/vnd.openxmlformats-officedocument.spreadsheetml.pivotTable+xml"/>
  <Override PartName="/xl/drawings/drawing19.xml" ContentType="application/vnd.openxmlformats-officedocument.drawing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drawings/drawing20.xml" ContentType="application/vnd.openxmlformats-officedocument.drawing+xml"/>
  <Override PartName="/xl/pivotTables/pivotTable21.xml" ContentType="application/vnd.openxmlformats-officedocument.spreadsheetml.pivotTable+xml"/>
  <Override PartName="/xl/drawings/drawing21.xml" ContentType="application/vnd.openxmlformats-officedocument.drawing+xml"/>
  <Override PartName="/xl/pivotTables/pivotTable22.xml" ContentType="application/vnd.openxmlformats-officedocument.spreadsheetml.pivotTable+xml"/>
  <Override PartName="/xl/drawings/drawing22.xml" ContentType="application/vnd.openxmlformats-officedocument.drawing+xml"/>
  <Override PartName="/xl/pivotTables/pivotTable23.xml" ContentType="application/vnd.openxmlformats-officedocument.spreadsheetml.pivotTable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E:\MOHID D\UPDATE\"/>
    </mc:Choice>
  </mc:AlternateContent>
  <bookViews>
    <workbookView xWindow="0" yWindow="0" windowWidth="21600" windowHeight="9885" tabRatio="895" firstSheet="1" activeTab="1"/>
  </bookViews>
  <sheets>
    <sheet name="DATA" sheetId="1" state="hidden" r:id="rId1"/>
    <sheet name="SUMMARY" sheetId="32" r:id="rId2"/>
    <sheet name="317" sheetId="4" r:id="rId3"/>
    <sheet name="717" sheetId="3" r:id="rId4"/>
    <sheet name="767" sheetId="5" r:id="rId5"/>
    <sheet name="869" sheetId="46" r:id="rId6"/>
    <sheet name="303" sheetId="43" r:id="rId7"/>
    <sheet name="903" sheetId="47" r:id="rId8"/>
    <sheet name="945" sheetId="45" r:id="rId9"/>
    <sheet name="750" sheetId="16" r:id="rId10"/>
    <sheet name="870" sheetId="19" r:id="rId11"/>
    <sheet name="314" sheetId="44" r:id="rId12"/>
    <sheet name="724" sheetId="40" r:id="rId13"/>
    <sheet name="764" sheetId="42" r:id="rId14"/>
    <sheet name="517" sheetId="25" r:id="rId15"/>
    <sheet name="565" sheetId="26" r:id="rId16"/>
    <sheet name="300" sheetId="39" r:id="rId17"/>
    <sheet name="400" sheetId="28" r:id="rId18"/>
    <sheet name="900" sheetId="30" r:id="rId19"/>
    <sheet name="901" sheetId="31" r:id="rId20"/>
    <sheet name="990" sheetId="48" r:id="rId21"/>
    <sheet name="M1" sheetId="33" r:id="rId22"/>
    <sheet name="M2" sheetId="34" r:id="rId23"/>
    <sheet name="M3" sheetId="38" r:id="rId24"/>
    <sheet name="Y1" sheetId="35" r:id="rId25"/>
  </sheets>
  <definedNames>
    <definedName name="_xlnm.Print_Area" localSheetId="16">'300'!$A$1:$I$40</definedName>
    <definedName name="_xlnm.Print_Area" localSheetId="6">'303'!$A$1:$I$25</definedName>
    <definedName name="_xlnm.Print_Area" localSheetId="11">'314'!$A$1:$I$25</definedName>
    <definedName name="_xlnm.Print_Area" localSheetId="2">'317'!$A$1:$I$29</definedName>
    <definedName name="_xlnm.Print_Area" localSheetId="17">'400'!$A$1:$I$46</definedName>
    <definedName name="_xlnm.Print_Area" localSheetId="14">'517'!$A$1:$F$41</definedName>
    <definedName name="_xlnm.Print_Area" localSheetId="15">'565'!$A$1:$F$17</definedName>
    <definedName name="_xlnm.Print_Area" localSheetId="3">'717'!$A$1:$K$37</definedName>
    <definedName name="_xlnm.Print_Area" localSheetId="12">'724'!$A$1:$I$25</definedName>
    <definedName name="_xlnm.Print_Area" localSheetId="9">'750'!$A$1:$I$31</definedName>
    <definedName name="_xlnm.Print_Area" localSheetId="13">'764'!$A$1:$I$17</definedName>
    <definedName name="_xlnm.Print_Area" localSheetId="4">'767'!$A$1:$K$41</definedName>
    <definedName name="_xlnm.Print_Area" localSheetId="5">'869'!$A$1:$I$15</definedName>
    <definedName name="_xlnm.Print_Area" localSheetId="10">'870'!$A$1:$I$15</definedName>
    <definedName name="_xlnm.Print_Area" localSheetId="18">'900'!$A$1:$I$42</definedName>
    <definedName name="_xlnm.Print_Area" localSheetId="19">'901'!$A$1:$I$29</definedName>
    <definedName name="_xlnm.Print_Area" localSheetId="7">'903'!$A$1:$I$18</definedName>
    <definedName name="_xlnm.Print_Area" localSheetId="8">'945'!$A$1:$I$15</definedName>
    <definedName name="_xlnm.Print_Area" localSheetId="21">'M1'!$A$1:$C$21</definedName>
    <definedName name="_xlnm.Print_Area" localSheetId="22">'M2'!$A$1:$C$21</definedName>
    <definedName name="_xlnm.Print_Area" localSheetId="23">'M3'!$A$1:$C$21</definedName>
    <definedName name="_xlnm.Print_Area" localSheetId="1">SUMMARY!$A$1:$L$53</definedName>
    <definedName name="_xlnm.Print_Area" localSheetId="24">'Y1'!$A$1:$C$21</definedName>
    <definedName name="_xlnm.Print_Titles" localSheetId="16">'300'!$1:$4</definedName>
    <definedName name="_xlnm.Print_Titles" localSheetId="6">'303'!$1:$4</definedName>
    <definedName name="_xlnm.Print_Titles" localSheetId="11">'314'!$1:$4</definedName>
    <definedName name="_xlnm.Print_Titles" localSheetId="2">'317'!$1:$4</definedName>
    <definedName name="_xlnm.Print_Titles" localSheetId="17">'400'!$1:$4</definedName>
    <definedName name="_xlnm.Print_Titles" localSheetId="14">'517'!$1:$4</definedName>
    <definedName name="_xlnm.Print_Titles" localSheetId="15">'565'!$1:$4</definedName>
    <definedName name="_xlnm.Print_Titles" localSheetId="3">'717'!$1:$4</definedName>
    <definedName name="_xlnm.Print_Titles" localSheetId="9">'750'!$1:$4</definedName>
    <definedName name="_xlnm.Print_Titles" localSheetId="13">'764'!$1:$4</definedName>
    <definedName name="_xlnm.Print_Titles" localSheetId="4">'767'!$1:$4</definedName>
    <definedName name="_xlnm.Print_Titles" localSheetId="5">'869'!$1:$4</definedName>
    <definedName name="_xlnm.Print_Titles" localSheetId="10">'870'!$1:$4</definedName>
    <definedName name="_xlnm.Print_Titles" localSheetId="18">'900'!$1:$4</definedName>
    <definedName name="_xlnm.Print_Titles" localSheetId="19">'901'!$1:$4</definedName>
    <definedName name="_xlnm.Print_Titles" localSheetId="7">'903'!$1:$4</definedName>
    <definedName name="_xlnm.Print_Titles" localSheetId="8">'945'!$1:$4</definedName>
    <definedName name="_xlnm.Print_Titles" localSheetId="20">'990'!$1:$4</definedName>
    <definedName name="_xlnm.Print_Titles" localSheetId="21">'M1'!$1:$4</definedName>
    <definedName name="_xlnm.Print_Titles" localSheetId="22">'M2'!$1:$4</definedName>
    <definedName name="_xlnm.Print_Titles" localSheetId="24">'Y1'!$1:$4</definedName>
  </definedNames>
  <calcPr calcId="152511"/>
  <pivotCaches>
    <pivotCache cacheId="0" r:id="rId26"/>
    <pivotCache cacheId="1" r:id="rId27"/>
    <pivotCache cacheId="2" r:id="rId28"/>
    <pivotCache cacheId="3" r:id="rId29"/>
    <pivotCache cacheId="4" r:id="rId30"/>
    <pivotCache cacheId="5" r:id="rId31"/>
    <pivotCache cacheId="6" r:id="rId32"/>
    <pivotCache cacheId="7" r:id="rId33"/>
    <pivotCache cacheId="8" r:id="rId34"/>
    <pivotCache cacheId="9" r:id="rId35"/>
    <pivotCache cacheId="11" r:id="rId36"/>
    <pivotCache cacheId="12" r:id="rId37"/>
    <pivotCache cacheId="14" r:id="rId38"/>
    <pivotCache cacheId="15" r:id="rId39"/>
    <pivotCache cacheId="16" r:id="rId40"/>
    <pivotCache cacheId="17" r:id="rId41"/>
    <pivotCache cacheId="18" r:id="rId42"/>
    <pivotCache cacheId="19" r:id="rId43"/>
    <pivotCache cacheId="20" r:id="rId44"/>
    <pivotCache cacheId="21" r:id="rId45"/>
    <pivotCache cacheId="27" r:id="rId46"/>
    <pivotCache cacheId="32" r:id="rId47"/>
    <pivotCache cacheId="37" r:id="rId4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2" i="1" l="1"/>
  <c r="L49" i="32"/>
  <c r="L52" i="32"/>
  <c r="L50" i="32"/>
  <c r="L36" i="32"/>
  <c r="L51" i="32"/>
  <c r="L25" i="32"/>
  <c r="L45" i="32"/>
  <c r="L42" i="32"/>
  <c r="L11" i="32"/>
  <c r="L41" i="32"/>
  <c r="L20" i="32"/>
  <c r="L31" i="32"/>
  <c r="L44" i="32"/>
  <c r="L16" i="32"/>
  <c r="L15" i="32"/>
  <c r="L43" i="32"/>
  <c r="L40" i="32"/>
  <c r="L30" i="32"/>
  <c r="L35" i="32"/>
  <c r="L8" i="32"/>
  <c r="L29" i="32"/>
  <c r="L10" i="32"/>
  <c r="L24" i="32"/>
  <c r="L9" i="32"/>
  <c r="L46" i="32" l="1"/>
  <c r="L17" i="32"/>
  <c r="L21" i="32"/>
  <c r="L12" i="32"/>
  <c r="L37" i="32"/>
  <c r="L53" i="32"/>
  <c r="L32" i="32"/>
  <c r="L26" i="32"/>
</calcChain>
</file>

<file path=xl/sharedStrings.xml><?xml version="1.0" encoding="utf-8"?>
<sst xmlns="http://schemas.openxmlformats.org/spreadsheetml/2006/main" count="7237" uniqueCount="1444">
  <si>
    <t>Item</t>
  </si>
  <si>
    <t>Quantity On Hand</t>
  </si>
  <si>
    <t>STYLE</t>
  </si>
  <si>
    <t>SIZE</t>
  </si>
  <si>
    <t>COLOUR</t>
  </si>
  <si>
    <t>707-BLA-XS</t>
  </si>
  <si>
    <t>707</t>
  </si>
  <si>
    <t>XS</t>
  </si>
  <si>
    <t>BLACK</t>
  </si>
  <si>
    <t>USA</t>
  </si>
  <si>
    <t>707-BLA-S</t>
  </si>
  <si>
    <t>S</t>
  </si>
  <si>
    <t>707-BLA-M</t>
  </si>
  <si>
    <t>M</t>
  </si>
  <si>
    <t>707-BLA-L</t>
  </si>
  <si>
    <t>L</t>
  </si>
  <si>
    <t>707-BLA-XL</t>
  </si>
  <si>
    <t>XL</t>
  </si>
  <si>
    <t>707-BLA-2XL</t>
  </si>
  <si>
    <t>2XL</t>
  </si>
  <si>
    <t>707-BLA-3XL</t>
  </si>
  <si>
    <t>3XL</t>
  </si>
  <si>
    <t>NAVY</t>
  </si>
  <si>
    <t>RED</t>
  </si>
  <si>
    <t>CHARCOAL HTR</t>
  </si>
  <si>
    <t>GREY HTR</t>
  </si>
  <si>
    <t>717-BLA-XS</t>
  </si>
  <si>
    <t>717</t>
  </si>
  <si>
    <t>717-BLA-S</t>
  </si>
  <si>
    <t>717-BLA-M</t>
  </si>
  <si>
    <t>717-BLA-L</t>
  </si>
  <si>
    <t>717-BLA-XL</t>
  </si>
  <si>
    <t>717-BLA-2XL</t>
  </si>
  <si>
    <t>717-BLA-3XL</t>
  </si>
  <si>
    <t>717-FOR-XS</t>
  </si>
  <si>
    <t>FOREST</t>
  </si>
  <si>
    <t>717-FOR-S</t>
  </si>
  <si>
    <t>717-FOR-M</t>
  </si>
  <si>
    <t>717-FOR-L</t>
  </si>
  <si>
    <t>717-FOR-XL</t>
  </si>
  <si>
    <t>717-FOR-2XL</t>
  </si>
  <si>
    <t>717-FOR-3XL</t>
  </si>
  <si>
    <t>717-GOLD-XS</t>
  </si>
  <si>
    <t>GOLD</t>
  </si>
  <si>
    <t>717-GOLD-S</t>
  </si>
  <si>
    <t>717-GOLD-M</t>
  </si>
  <si>
    <t>717-GOLD-L</t>
  </si>
  <si>
    <t>717-GOLD-XL</t>
  </si>
  <si>
    <t>717-GOLD-2XL</t>
  </si>
  <si>
    <t>717-GOLD-3XL</t>
  </si>
  <si>
    <t>717-BLUE-L-XS</t>
  </si>
  <si>
    <t>LIGHT BLUE</t>
  </si>
  <si>
    <t>717-BLUE-L-S</t>
  </si>
  <si>
    <t>717-BLUE-L-M</t>
  </si>
  <si>
    <t>717-BLUE-L-L</t>
  </si>
  <si>
    <t>717-BLUE-L-XL</t>
  </si>
  <si>
    <t>717-BLUE-L-2XL</t>
  </si>
  <si>
    <t>717-BLUE-L-3XL</t>
  </si>
  <si>
    <t>717-PIN-L-XS</t>
  </si>
  <si>
    <t>LIGHT PINK</t>
  </si>
  <si>
    <t>717-PIN-L-S</t>
  </si>
  <si>
    <t>717-PIN-L-M</t>
  </si>
  <si>
    <t>717-PIN-L-L</t>
  </si>
  <si>
    <t>717-PIN-L-XL</t>
  </si>
  <si>
    <t>717-PIN-L-2XL</t>
  </si>
  <si>
    <t>717-PIN-L-3XL</t>
  </si>
  <si>
    <t>MAROON</t>
  </si>
  <si>
    <t>717-MILITARY-GREEN-XS</t>
  </si>
  <si>
    <t>MILITARY GREEN</t>
  </si>
  <si>
    <t>717-MILITARY-GREEN-S</t>
  </si>
  <si>
    <t>717-MILITARY-GREEN-M</t>
  </si>
  <si>
    <t>717-MILITARY-GREEN-L</t>
  </si>
  <si>
    <t>717-MILITARY-GREEN-XL</t>
  </si>
  <si>
    <t>717-MILITARY-GREEN-2XL</t>
  </si>
  <si>
    <t>717-MILITARY-GREEN-3XL</t>
  </si>
  <si>
    <t>717-MIN-XS</t>
  </si>
  <si>
    <t>MINT</t>
  </si>
  <si>
    <t>717-MIN-S</t>
  </si>
  <si>
    <t>717-MIN-M</t>
  </si>
  <si>
    <t>717-MIN-L</t>
  </si>
  <si>
    <t>717-MIN-XL</t>
  </si>
  <si>
    <t>717-MIN-2XL</t>
  </si>
  <si>
    <t>717-MIN-3XL</t>
  </si>
  <si>
    <t>717-NAV-XS</t>
  </si>
  <si>
    <t>717-NAV-S</t>
  </si>
  <si>
    <t>717-NAV-M</t>
  </si>
  <si>
    <t>717-NAV-L</t>
  </si>
  <si>
    <t>717-NAV-XL</t>
  </si>
  <si>
    <t>717-NAV-2XL</t>
  </si>
  <si>
    <t>717-NAV-3XL</t>
  </si>
  <si>
    <t>717-ORA-XS</t>
  </si>
  <si>
    <t>ORANGE</t>
  </si>
  <si>
    <t>717-ORA-S</t>
  </si>
  <si>
    <t>717-ORA-M</t>
  </si>
  <si>
    <t>717-ORA-L</t>
  </si>
  <si>
    <t>717-ORA-XL</t>
  </si>
  <si>
    <t>717-ORA-2XL</t>
  </si>
  <si>
    <t>717-ORA-3XL</t>
  </si>
  <si>
    <t>717-PUR-XS</t>
  </si>
  <si>
    <t>PURPLE</t>
  </si>
  <si>
    <t>717-PUR-S</t>
  </si>
  <si>
    <t>717-PUR-M</t>
  </si>
  <si>
    <t>717-PUR-L</t>
  </si>
  <si>
    <t>717-PUR-XL</t>
  </si>
  <si>
    <t>717-PUR-2XL</t>
  </si>
  <si>
    <t>717-PUR-3XL</t>
  </si>
  <si>
    <t>717-RED-XS</t>
  </si>
  <si>
    <t>717-RED-S</t>
  </si>
  <si>
    <t>717-RED-M</t>
  </si>
  <si>
    <t>717-RED-L</t>
  </si>
  <si>
    <t>717-RED-XL</t>
  </si>
  <si>
    <t>717-RED-2XL</t>
  </si>
  <si>
    <t>717-RED-3XL</t>
  </si>
  <si>
    <t>717-ROY-XS</t>
  </si>
  <si>
    <t>ROYAL</t>
  </si>
  <si>
    <t>717-ROY-S</t>
  </si>
  <si>
    <t>717-ROY-M</t>
  </si>
  <si>
    <t>717-ROY-L</t>
  </si>
  <si>
    <t>717-ROY-XL</t>
  </si>
  <si>
    <t>717-ROY-2XL</t>
  </si>
  <si>
    <t>717-ROY-3XL</t>
  </si>
  <si>
    <t>717-SAN-XS</t>
  </si>
  <si>
    <t>SAND</t>
  </si>
  <si>
    <t>717-SAN-S</t>
  </si>
  <si>
    <t>717-SAN-M</t>
  </si>
  <si>
    <t>717-SAN-L</t>
  </si>
  <si>
    <t>717-SAN-XL</t>
  </si>
  <si>
    <t>717-SAN-2XL</t>
  </si>
  <si>
    <t>717-SAN-3XL</t>
  </si>
  <si>
    <t>717-WHT-XS</t>
  </si>
  <si>
    <t>WHITE</t>
  </si>
  <si>
    <t>717-WHT-S</t>
  </si>
  <si>
    <t>717-WHT-M</t>
  </si>
  <si>
    <t>717-WHT-L</t>
  </si>
  <si>
    <t>717-WHT-XL</t>
  </si>
  <si>
    <t>717-WHT-2XL</t>
  </si>
  <si>
    <t>717-WHT-3XL</t>
  </si>
  <si>
    <t>717-YEL-XS</t>
  </si>
  <si>
    <t>YELLOW</t>
  </si>
  <si>
    <t>717-YEL-S</t>
  </si>
  <si>
    <t>717-YEL-M</t>
  </si>
  <si>
    <t>717-YEL-L</t>
  </si>
  <si>
    <t>717-YEL-XL</t>
  </si>
  <si>
    <t>717-YEL-2XL</t>
  </si>
  <si>
    <t>717-YEL-3XL</t>
  </si>
  <si>
    <t>717-CHAR-HTR-XS</t>
  </si>
  <si>
    <t>717-CHAR-HTR-S</t>
  </si>
  <si>
    <t>717-CHAR-HTR-M</t>
  </si>
  <si>
    <t>717-CHAR-HTR-L</t>
  </si>
  <si>
    <t>717-CHAR-HTR-XL</t>
  </si>
  <si>
    <t>717-CHAR-HTR-2XL</t>
  </si>
  <si>
    <t>717-CHAR-HTR-3XL</t>
  </si>
  <si>
    <t>717-GREY-HTR-XS</t>
  </si>
  <si>
    <t>717-GREY-HTR-S</t>
  </si>
  <si>
    <t>717-GREY-HTR-M</t>
  </si>
  <si>
    <t>717-GREY-HTR-L</t>
  </si>
  <si>
    <t>717-GREY-HTR-XL</t>
  </si>
  <si>
    <t>717-GREY-HTR-2XL</t>
  </si>
  <si>
    <t>717-GREY-HTR-3XL</t>
  </si>
  <si>
    <t>717-GUN-MET-HTR-XS</t>
  </si>
  <si>
    <t>GUN METAL HTR</t>
  </si>
  <si>
    <t>717-GUN-MET-HTR-S</t>
  </si>
  <si>
    <t>717-GUN-MET-HTR-M</t>
  </si>
  <si>
    <t>717-GUN-MET-HTR-L</t>
  </si>
  <si>
    <t>717-GUN-MET-HTR-XL</t>
  </si>
  <si>
    <t>717-GUN-MET-HTR-2XL</t>
  </si>
  <si>
    <t>717-GUN-MET-HTR-3XL</t>
  </si>
  <si>
    <t>717-MAR-HTR-XS</t>
  </si>
  <si>
    <t>MAROON HTR</t>
  </si>
  <si>
    <t>717-MAR-HTR-S</t>
  </si>
  <si>
    <t>717-MAR-HTR-M</t>
  </si>
  <si>
    <t>717-MAR-HTR-L</t>
  </si>
  <si>
    <t>717-MAR-HTR-XL</t>
  </si>
  <si>
    <t>717-MAR-HTR-2XL</t>
  </si>
  <si>
    <t>717-MAR-HTR-3XL</t>
  </si>
  <si>
    <t>717-NAV-HTR-XS</t>
  </si>
  <si>
    <t>NAVY HTR</t>
  </si>
  <si>
    <t>717-NAV-HTR-S</t>
  </si>
  <si>
    <t>717-NAV-HTR-M</t>
  </si>
  <si>
    <t>717-NAV-HTR-L</t>
  </si>
  <si>
    <t>717-NAV-HTR-XL</t>
  </si>
  <si>
    <t>717-NAV-HTR-2XL</t>
  </si>
  <si>
    <t>717-NAV-HTR-3XL</t>
  </si>
  <si>
    <t>717-OATMEAL-HTR-XS</t>
  </si>
  <si>
    <t>OATMEAL HTR</t>
  </si>
  <si>
    <t>717-OATMEAL-HTR-S</t>
  </si>
  <si>
    <t>717-OATMEAL-HTR-M</t>
  </si>
  <si>
    <t>717-OATMEAL-HTR-L</t>
  </si>
  <si>
    <t>717-OATMEAL-HTR-XL</t>
  </si>
  <si>
    <t>717-OATMEAL-HTR-2XL</t>
  </si>
  <si>
    <t>717-OATMEAL-HTR-3XL</t>
  </si>
  <si>
    <t>717-RED-HTR-XS</t>
  </si>
  <si>
    <t>RED HTR</t>
  </si>
  <si>
    <t>717-RED-HTR-S</t>
  </si>
  <si>
    <t>717-RED-HTR-M</t>
  </si>
  <si>
    <t>717-RED-HTR-L</t>
  </si>
  <si>
    <t>717-RED-HTR-XL</t>
  </si>
  <si>
    <t>717-RED-HTR-2XL</t>
  </si>
  <si>
    <t>717-RED-HTR-3XL</t>
  </si>
  <si>
    <t>717-ROY-HTR-XS</t>
  </si>
  <si>
    <t>ROYAL HTR</t>
  </si>
  <si>
    <t>717-ROY-HTR-S</t>
  </si>
  <si>
    <t>717-ROY-HTR-M</t>
  </si>
  <si>
    <t>717-ROY-HTR-L</t>
  </si>
  <si>
    <t>717-ROY-HTR-XL</t>
  </si>
  <si>
    <t>717-ROY-HTR-2XL</t>
  </si>
  <si>
    <t>717-ROY-HTR-3XL</t>
  </si>
  <si>
    <t>317-BLA-XS</t>
  </si>
  <si>
    <t>317</t>
  </si>
  <si>
    <t>317-BLA-S</t>
  </si>
  <si>
    <t>317-BLA-M</t>
  </si>
  <si>
    <t>317-BLA-L</t>
  </si>
  <si>
    <t>317-BLA-XL</t>
  </si>
  <si>
    <t>317-BLA-2XL</t>
  </si>
  <si>
    <t>317-BLA-3XL</t>
  </si>
  <si>
    <t>CHARCOAL</t>
  </si>
  <si>
    <t>317-NAV-XS</t>
  </si>
  <si>
    <t>317-NAV-S</t>
  </si>
  <si>
    <t>317-NAV-M</t>
  </si>
  <si>
    <t>317-NAV-L</t>
  </si>
  <si>
    <t>317-NAV-XL</t>
  </si>
  <si>
    <t>317-NAV-2XL</t>
  </si>
  <si>
    <t>317-NAV-3XL</t>
  </si>
  <si>
    <t>317-GREY-HTR-XS</t>
  </si>
  <si>
    <t>317-GREY-HTR-S</t>
  </si>
  <si>
    <t>317-GREY-HTR-M</t>
  </si>
  <si>
    <t>317-GREY-HTR-L</t>
  </si>
  <si>
    <t>317-GREY-HTR-XL</t>
  </si>
  <si>
    <t>317-GREY-HTR-2XL</t>
  </si>
  <si>
    <t>317-GREY-HTR-3XL</t>
  </si>
  <si>
    <t>767</t>
  </si>
  <si>
    <t>GRAPHITE HTR</t>
  </si>
  <si>
    <t>PURPLE HTR</t>
  </si>
  <si>
    <t>CHARCOAL/ GRAPHITE HTR</t>
  </si>
  <si>
    <t>GRAPHITE/ CHARCOAL HTR</t>
  </si>
  <si>
    <t>HOT PINK</t>
  </si>
  <si>
    <t>750</t>
  </si>
  <si>
    <t>750-CHAR-HTR-XS</t>
  </si>
  <si>
    <t>750-CHAR-HTR-S</t>
  </si>
  <si>
    <t>750-CHAR-HTR-M</t>
  </si>
  <si>
    <t>750-CHAR-HTR-L</t>
  </si>
  <si>
    <t>750-CHAR-HTR-XL</t>
  </si>
  <si>
    <t>750-CHAR-HTR-2XL</t>
  </si>
  <si>
    <t>750-CHAR-HTR-3XL</t>
  </si>
  <si>
    <t>750-GREY-HTR-XS</t>
  </si>
  <si>
    <t>750-GREY-HTR-S</t>
  </si>
  <si>
    <t>750-GREY-HTR-M</t>
  </si>
  <si>
    <t>750-GREY-HTR-L</t>
  </si>
  <si>
    <t>750-GREY-HTR-XL</t>
  </si>
  <si>
    <t>750-GREY-HTR-2XL</t>
  </si>
  <si>
    <t>750-GREY-HTR-3XL</t>
  </si>
  <si>
    <t>870-CHAR/GRAPH-HTR-XS</t>
  </si>
  <si>
    <t>870</t>
  </si>
  <si>
    <t>870-CHAR/GRAPH-HTR-S</t>
  </si>
  <si>
    <t>870-CHAR/GRAPH-HTR-M</t>
  </si>
  <si>
    <t>870-CHAR/GRAPH-HTR-L</t>
  </si>
  <si>
    <t>870-CHAR/GRAPH-HTR-XL</t>
  </si>
  <si>
    <t>870-CHAR/GRAPH-HTR-2XL</t>
  </si>
  <si>
    <t>870-CHAR/GRAPH-HTR-3XL</t>
  </si>
  <si>
    <t>870-GRAPH/CHAR-HTR-XS</t>
  </si>
  <si>
    <t>870-GRAPH/CHAR-HTR-S</t>
  </si>
  <si>
    <t>870-GRAPH/CHAR-HTR-M</t>
  </si>
  <si>
    <t>870-GRAPH/CHAR-HTR-L</t>
  </si>
  <si>
    <t>870-GRAPH/CHAR-HTR-XL</t>
  </si>
  <si>
    <t>870-GRAPH/CHAR-HTR-2XL</t>
  </si>
  <si>
    <t>870-GRAPH/CHAR-HTR-3XL</t>
  </si>
  <si>
    <t>BURGUNDY HTR</t>
  </si>
  <si>
    <t>517</t>
  </si>
  <si>
    <t>517-BLA-S</t>
  </si>
  <si>
    <t>517-BLA-M</t>
  </si>
  <si>
    <t>517-BLA-L</t>
  </si>
  <si>
    <t>517-BLA-XL</t>
  </si>
  <si>
    <t>517-CHAR-HTR-S</t>
  </si>
  <si>
    <t>517-CHAR-HTR-M</t>
  </si>
  <si>
    <t>517-CHAR-HTR-L</t>
  </si>
  <si>
    <t>517-CHAR-HTR-XL</t>
  </si>
  <si>
    <t>517-FOR-S</t>
  </si>
  <si>
    <t>517-FOR-M</t>
  </si>
  <si>
    <t>517-FOR-L</t>
  </si>
  <si>
    <t>517-FOR-XL</t>
  </si>
  <si>
    <t>517-GREY-HTR-S</t>
  </si>
  <si>
    <t>517-GREY-HTR-M</t>
  </si>
  <si>
    <t>517-GREY-HTR-L</t>
  </si>
  <si>
    <t>517-GREY-HTR-XL</t>
  </si>
  <si>
    <t>517-MAR-S</t>
  </si>
  <si>
    <t>517-MAR-M</t>
  </si>
  <si>
    <t>517-MAR-L</t>
  </si>
  <si>
    <t>517-MAR-XL</t>
  </si>
  <si>
    <t>517-MIN-S</t>
  </si>
  <si>
    <t>517-MIN-M</t>
  </si>
  <si>
    <t>517-MIN-L</t>
  </si>
  <si>
    <t>517-MIN-XL</t>
  </si>
  <si>
    <t>517-NAV-S</t>
  </si>
  <si>
    <t>517-NAV-M</t>
  </si>
  <si>
    <t>517-NAV-L</t>
  </si>
  <si>
    <t>517-NAV-XL</t>
  </si>
  <si>
    <t>517-PUR-S</t>
  </si>
  <si>
    <t>517-PUR-M</t>
  </si>
  <si>
    <t>517-PUR-L</t>
  </si>
  <si>
    <t>517-PUR-XL</t>
  </si>
  <si>
    <t>517-RED-S</t>
  </si>
  <si>
    <t>517-RED-M</t>
  </si>
  <si>
    <t>517-RED-L</t>
  </si>
  <si>
    <t>517-RED-XL</t>
  </si>
  <si>
    <t>517-ROY-S</t>
  </si>
  <si>
    <t>517-ROY-M</t>
  </si>
  <si>
    <t>517-ROY-L</t>
  </si>
  <si>
    <t>517-ROY-XL</t>
  </si>
  <si>
    <t>517-YEL-S</t>
  </si>
  <si>
    <t>517-YEL-M</t>
  </si>
  <si>
    <t>517-YEL-L</t>
  </si>
  <si>
    <t>517-YEL-XL</t>
  </si>
  <si>
    <t>517-BLUE-L-S</t>
  </si>
  <si>
    <t>517-BLUE-L-M</t>
  </si>
  <si>
    <t>517-BLUE-L-L</t>
  </si>
  <si>
    <t>517-BLUE-L-XL</t>
  </si>
  <si>
    <t>565</t>
  </si>
  <si>
    <t>400-BLA-XS</t>
  </si>
  <si>
    <t>400</t>
  </si>
  <si>
    <t>400-BLA-S</t>
  </si>
  <si>
    <t>400-BLA-M</t>
  </si>
  <si>
    <t>400-BLA-L</t>
  </si>
  <si>
    <t>400-BLA-XL</t>
  </si>
  <si>
    <t>400-BLA-2XL</t>
  </si>
  <si>
    <t>400-BLA-3XL</t>
  </si>
  <si>
    <t>400-CHAR-XS</t>
  </si>
  <si>
    <t>400-CHAR-S</t>
  </si>
  <si>
    <t>400-CHAR-M</t>
  </si>
  <si>
    <t>400-CHAR-L</t>
  </si>
  <si>
    <t>400-CHAR-XL</t>
  </si>
  <si>
    <t>400-CHAR-2XL</t>
  </si>
  <si>
    <t>400-CHAR-3XL</t>
  </si>
  <si>
    <t>400-CHAR-HTR-XS</t>
  </si>
  <si>
    <t>400-CHAR-HTR-S</t>
  </si>
  <si>
    <t>400-CHAR-HTR-M</t>
  </si>
  <si>
    <t>400-CHAR-HTR-L</t>
  </si>
  <si>
    <t>400-CHAR-HTR-XL</t>
  </si>
  <si>
    <t>400-CHAR-HTR-2XL</t>
  </si>
  <si>
    <t>400-CHAR-HTR-3XL</t>
  </si>
  <si>
    <t>400-GREY-HTR-XS</t>
  </si>
  <si>
    <t>400-GREY-HTR-S</t>
  </si>
  <si>
    <t>400-GREY-HTR-M</t>
  </si>
  <si>
    <t>400-GREY-HTR-L</t>
  </si>
  <si>
    <t>400-GREY-HTR-XL</t>
  </si>
  <si>
    <t>400-GREY-HTR-2XL</t>
  </si>
  <si>
    <t>400-GREY-HTR-3XL</t>
  </si>
  <si>
    <t>400-GREY-HTR-480-XS</t>
  </si>
  <si>
    <t>GREY HTR - 480</t>
  </si>
  <si>
    <t>400-GREY-HTR-480-S</t>
  </si>
  <si>
    <t>400-GREY-HTR-480-M</t>
  </si>
  <si>
    <t>400-GREY-HTR-480-L</t>
  </si>
  <si>
    <t>400-GREY-HTR-480-XL</t>
  </si>
  <si>
    <t>400-GREY-HTR-480-2XL</t>
  </si>
  <si>
    <t>400-GREY-HTR-480-3XL</t>
  </si>
  <si>
    <t>400-PIN-HOT-XS</t>
  </si>
  <si>
    <t>400-PIN-HOT-S</t>
  </si>
  <si>
    <t>400-PIN-HOT-M</t>
  </si>
  <si>
    <t>400-PIN-HOT-L</t>
  </si>
  <si>
    <t>400-PIN-HOT-XL</t>
  </si>
  <si>
    <t>400-PIN-HOT-2XL</t>
  </si>
  <si>
    <t>400-PIN-HOT-3XL</t>
  </si>
  <si>
    <t>400-KELLY-GREEN-XS</t>
  </si>
  <si>
    <t>KELLY GREEN</t>
  </si>
  <si>
    <t>400-KELLY-GREEN-S</t>
  </si>
  <si>
    <t>400-KELLY-GREEN-M</t>
  </si>
  <si>
    <t>400-KELLY-GREEN-L</t>
  </si>
  <si>
    <t>400-KELLY-GREEN-XL</t>
  </si>
  <si>
    <t>400-KELLY-GREEN-2XL</t>
  </si>
  <si>
    <t>400-KELLY-GREEN-3XL</t>
  </si>
  <si>
    <t>400-KELLY-HTR-XS</t>
  </si>
  <si>
    <t>KELLY HTR</t>
  </si>
  <si>
    <t>400-KELLY-HTR-S</t>
  </si>
  <si>
    <t>400-KELLY-HTR-M</t>
  </si>
  <si>
    <t>400-KELLY-HTR-L</t>
  </si>
  <si>
    <t>400-KELLY-HTR-XL</t>
  </si>
  <si>
    <t>400-KELLY-HTR-2XL</t>
  </si>
  <si>
    <t>400-KELLY-HTR-3XL</t>
  </si>
  <si>
    <t>400-NAV-XS</t>
  </si>
  <si>
    <t>400-NAV-S</t>
  </si>
  <si>
    <t>400-NAV-M</t>
  </si>
  <si>
    <t>400-NAV-L</t>
  </si>
  <si>
    <t>400-NAV-XL</t>
  </si>
  <si>
    <t>400-NAV-2XL</t>
  </si>
  <si>
    <t>400-NAV-3XL</t>
  </si>
  <si>
    <t>400-NAV-480-XS</t>
  </si>
  <si>
    <t>NAVY - 480</t>
  </si>
  <si>
    <t>400-NAV-480-S</t>
  </si>
  <si>
    <t>400-NAV-480-M</t>
  </si>
  <si>
    <t>400-NAV-480-L</t>
  </si>
  <si>
    <t>400-NAV-480-XL</t>
  </si>
  <si>
    <t>400-NAV-480-2XL</t>
  </si>
  <si>
    <t>400-NAV-480-3XL</t>
  </si>
  <si>
    <t>400-NAV-HTR-XS</t>
  </si>
  <si>
    <t>400-NAV-HTR-S</t>
  </si>
  <si>
    <t>400-NAV-HTR-M</t>
  </si>
  <si>
    <t>400-NAV-HTR-L</t>
  </si>
  <si>
    <t>400-NAV-HTR-XL</t>
  </si>
  <si>
    <t>400-NAV-HTR-2XL</t>
  </si>
  <si>
    <t>400-NAV-HTR-3XL</t>
  </si>
  <si>
    <t>400-PUR-HTR-XS</t>
  </si>
  <si>
    <t>400-PUR-HTR-S</t>
  </si>
  <si>
    <t>400-PUR-HTR-M</t>
  </si>
  <si>
    <t>400-PUR-HTR-L</t>
  </si>
  <si>
    <t>400-PUR-HTR-XL</t>
  </si>
  <si>
    <t>400-PUR-HTR-2XL</t>
  </si>
  <si>
    <t>400-PUR-HTR-3XL</t>
  </si>
  <si>
    <t>400-RED-XS</t>
  </si>
  <si>
    <t>400-RED-S</t>
  </si>
  <si>
    <t>400-RED-M</t>
  </si>
  <si>
    <t>400-RED-L</t>
  </si>
  <si>
    <t>400-RED-XL</t>
  </si>
  <si>
    <t>400-RED-2XL</t>
  </si>
  <si>
    <t>400-RED-3XL</t>
  </si>
  <si>
    <t>400-RED-HTR-XS</t>
  </si>
  <si>
    <t>400-RED-HTR-S</t>
  </si>
  <si>
    <t>400-RED-HTR-M</t>
  </si>
  <si>
    <t>400-RED-HTR-L</t>
  </si>
  <si>
    <t>400-RED-HTR-XL</t>
  </si>
  <si>
    <t>400-RED-HTR-2XL</t>
  </si>
  <si>
    <t>400-RED-HTR-3XL</t>
  </si>
  <si>
    <t>400-ROY-XS</t>
  </si>
  <si>
    <t>400-ROY-S</t>
  </si>
  <si>
    <t>400-ROY-M</t>
  </si>
  <si>
    <t>400-ROY-L</t>
  </si>
  <si>
    <t>400-ROY-XL</t>
  </si>
  <si>
    <t>400-ROY-2XL</t>
  </si>
  <si>
    <t>400-ROY-3XL</t>
  </si>
  <si>
    <t>400-ROY-HTR-XS</t>
  </si>
  <si>
    <t>400-ROY-HTR-S</t>
  </si>
  <si>
    <t>400-ROY-HTR-M</t>
  </si>
  <si>
    <t>400-ROY-HTR-L</t>
  </si>
  <si>
    <t>400-ROY-HTR-XL</t>
  </si>
  <si>
    <t>400-ROY-HTR-2XL</t>
  </si>
  <si>
    <t>400-ROY-HTR-3XL</t>
  </si>
  <si>
    <t>400-TUR-XS</t>
  </si>
  <si>
    <t>TURQUOISE</t>
  </si>
  <si>
    <t>400-TUR-S</t>
  </si>
  <si>
    <t>400-TUR-M</t>
  </si>
  <si>
    <t>400-TUR-L</t>
  </si>
  <si>
    <t>400-TUR-XL</t>
  </si>
  <si>
    <t>400-TUR-2XL</t>
  </si>
  <si>
    <t>400-TUR-3XL</t>
  </si>
  <si>
    <t>400-TUR-HTR-XS</t>
  </si>
  <si>
    <t>TURQUOISE HTR</t>
  </si>
  <si>
    <t>400-TUR-HTR-S</t>
  </si>
  <si>
    <t>400-TUR-HTR-M</t>
  </si>
  <si>
    <t>400-TUR-HTR-L</t>
  </si>
  <si>
    <t>400-TUR-HTR-XL</t>
  </si>
  <si>
    <t>400-TUR-HTR-2XL</t>
  </si>
  <si>
    <t>400-TUR-HTR-3XL</t>
  </si>
  <si>
    <t>400-WHT-XS</t>
  </si>
  <si>
    <t>400-WHT-S</t>
  </si>
  <si>
    <t>400-WHT-M</t>
  </si>
  <si>
    <t>400-WHT-L</t>
  </si>
  <si>
    <t>400-WHT-XL</t>
  </si>
  <si>
    <t>400-WHT-2XL</t>
  </si>
  <si>
    <t>400-WHT-3XL</t>
  </si>
  <si>
    <t>400-WHT-480-XS</t>
  </si>
  <si>
    <t>WHITE - 480</t>
  </si>
  <si>
    <t>400-WHT-480-S</t>
  </si>
  <si>
    <t>400-WHT-480-M</t>
  </si>
  <si>
    <t>400-WHT-480-L</t>
  </si>
  <si>
    <t>400-WHT-480-XL</t>
  </si>
  <si>
    <t>400-WHT-480-2XL</t>
  </si>
  <si>
    <t>400-WHT-480-3XL</t>
  </si>
  <si>
    <t>900-BLA-XS</t>
  </si>
  <si>
    <t>900</t>
  </si>
  <si>
    <t>900-BLA-S</t>
  </si>
  <si>
    <t>900-BLA-M</t>
  </si>
  <si>
    <t>900-BLA-L</t>
  </si>
  <si>
    <t>900-BLA-XL</t>
  </si>
  <si>
    <t>900-BLA-2XL</t>
  </si>
  <si>
    <t>900-BLA-3XL</t>
  </si>
  <si>
    <t>900-CHAR-HTR-XS</t>
  </si>
  <si>
    <t>900-CHAR-HTR-S</t>
  </si>
  <si>
    <t>900-CHAR-HTR-M</t>
  </si>
  <si>
    <t>900-CHAR-HTR-L</t>
  </si>
  <si>
    <t>900-CHAR-HTR-XL</t>
  </si>
  <si>
    <t>900-CHAR-HTR-2XL</t>
  </si>
  <si>
    <t>900-CHAR-HTR-3XL</t>
  </si>
  <si>
    <t>900-GREY-HTR-XS</t>
  </si>
  <si>
    <t>900-GREY-HTR-S</t>
  </si>
  <si>
    <t>900-GREY-HTR-M</t>
  </si>
  <si>
    <t>900-GREY-HTR-L</t>
  </si>
  <si>
    <t>900-GREY-HTR-XL</t>
  </si>
  <si>
    <t>900-GREY-HTR-2XL</t>
  </si>
  <si>
    <t>900-GREY-HTR-3XL</t>
  </si>
  <si>
    <t>900-NAV-XS</t>
  </si>
  <si>
    <t>900-NAV-S</t>
  </si>
  <si>
    <t>900-NAV-M</t>
  </si>
  <si>
    <t>900-NAV-L</t>
  </si>
  <si>
    <t>900-NAV-XL</t>
  </si>
  <si>
    <t>900-NAV-2XL</t>
  </si>
  <si>
    <t>900-NAV-3XL</t>
  </si>
  <si>
    <t>900-NAV-HTR-XS</t>
  </si>
  <si>
    <t>900-NAV-HTR-S</t>
  </si>
  <si>
    <t>900-NAV-HTR-M</t>
  </si>
  <si>
    <t>900-NAV-HTR-L</t>
  </si>
  <si>
    <t>900-NAV-HTR-XL</t>
  </si>
  <si>
    <t>900-NAV-HTR-2XL</t>
  </si>
  <si>
    <t>900-NAV-HTR-3XL</t>
  </si>
  <si>
    <t>900-WHT-XS</t>
  </si>
  <si>
    <t>900-WHT-S</t>
  </si>
  <si>
    <t>900-WHT-M</t>
  </si>
  <si>
    <t>900-WHT-L</t>
  </si>
  <si>
    <t>900-WHT-XL</t>
  </si>
  <si>
    <t>900-WHT-2XL</t>
  </si>
  <si>
    <t>900-WHT-3XL</t>
  </si>
  <si>
    <t>900-KELLY-HTR-XS</t>
  </si>
  <si>
    <t>900-KELLY-HTR-S</t>
  </si>
  <si>
    <t>900-KELLY-HTR-M</t>
  </si>
  <si>
    <t>900-KELLY-HTR-L</t>
  </si>
  <si>
    <t>900-KELLY-HTR-XL</t>
  </si>
  <si>
    <t>900-KELLY-HTR-2XL</t>
  </si>
  <si>
    <t>900-KELLY-HTR-3XL</t>
  </si>
  <si>
    <t>900-RED-XS</t>
  </si>
  <si>
    <t>900-RED-S</t>
  </si>
  <si>
    <t>900-RED-M</t>
  </si>
  <si>
    <t>900-RED-L</t>
  </si>
  <si>
    <t>900-RED-XL</t>
  </si>
  <si>
    <t>900-RED-2XL</t>
  </si>
  <si>
    <t>900-RED-3XL</t>
  </si>
  <si>
    <t>901-BLA-XS</t>
  </si>
  <si>
    <t>901</t>
  </si>
  <si>
    <t>901-BLA-S</t>
  </si>
  <si>
    <t>901-BLA-M</t>
  </si>
  <si>
    <t>901-BLA-L</t>
  </si>
  <si>
    <t>901-BLA-XL</t>
  </si>
  <si>
    <t>901-BLA-2XL</t>
  </si>
  <si>
    <t>901-BLA-3XL</t>
  </si>
  <si>
    <t>901-BUR-HTR-XS</t>
  </si>
  <si>
    <t>901-BUR-HTR-S</t>
  </si>
  <si>
    <t>901-BUR-HTR-M</t>
  </si>
  <si>
    <t>901-BUR-HTR-L</t>
  </si>
  <si>
    <t>901-BUR-HTR-XL</t>
  </si>
  <si>
    <t>901-BUR-HTR-2XL</t>
  </si>
  <si>
    <t>901-BUR-HTR-3XL</t>
  </si>
  <si>
    <t>901-CHAR-HTR-XS</t>
  </si>
  <si>
    <t>901-CHAR-HTR-S</t>
  </si>
  <si>
    <t>901-CHAR-HTR-M</t>
  </si>
  <si>
    <t>901-CHAR-HTR-L</t>
  </si>
  <si>
    <t>901-CHAR-HTR-XL</t>
  </si>
  <si>
    <t>901-CHAR-HTR-2XL</t>
  </si>
  <si>
    <t>901-CHAR-HTR-3XL</t>
  </si>
  <si>
    <t>901-GREY-HTR-XS</t>
  </si>
  <si>
    <t>901-GREY-HTR-S</t>
  </si>
  <si>
    <t>901-GREY-HTR-M</t>
  </si>
  <si>
    <t>901-GREY-HTR-L</t>
  </si>
  <si>
    <t>901-GREY-HTR-XL</t>
  </si>
  <si>
    <t>901-GREY-HTR-2XL</t>
  </si>
  <si>
    <t>901-GREY-HTR-3XL</t>
  </si>
  <si>
    <t>901-ROY-XS</t>
  </si>
  <si>
    <t>901-ROY-S</t>
  </si>
  <si>
    <t>901-ROY-M</t>
  </si>
  <si>
    <t>901-ROY-L</t>
  </si>
  <si>
    <t>901-ROY-XL</t>
  </si>
  <si>
    <t>901-ROY-2XL</t>
  </si>
  <si>
    <t>901-ROY-3XL</t>
  </si>
  <si>
    <t>901-WHT-XS</t>
  </si>
  <si>
    <t>901-WHT-S</t>
  </si>
  <si>
    <t>901-WHT-M</t>
  </si>
  <si>
    <t>901-WHT-L</t>
  </si>
  <si>
    <t>901-WHT-XL</t>
  </si>
  <si>
    <t>901-WHT-2XL</t>
  </si>
  <si>
    <t>901-WHT-3XL</t>
  </si>
  <si>
    <t>901-RED-HTR-XS</t>
  </si>
  <si>
    <t>901-RED-HTR-S</t>
  </si>
  <si>
    <t>901-RED-HTR-M</t>
  </si>
  <si>
    <t>901-RED-HTR-L</t>
  </si>
  <si>
    <t>901-RED-HTR-XL</t>
  </si>
  <si>
    <t>901-RED-HTR-2XL</t>
  </si>
  <si>
    <t>901-RED-HTR-3XL</t>
  </si>
  <si>
    <t>Grand Total</t>
  </si>
  <si>
    <t>Sum of Quantity On Hand</t>
  </si>
  <si>
    <t>AS ON</t>
  </si>
  <si>
    <t>STYLE #</t>
  </si>
  <si>
    <t>CATEGORY</t>
  </si>
  <si>
    <t>OZ</t>
  </si>
  <si>
    <t>GSM</t>
  </si>
  <si>
    <t>FLEECE HOODIES</t>
  </si>
  <si>
    <t>TOTAL</t>
  </si>
  <si>
    <t>CREWNECK SWEATSHIRTS</t>
  </si>
  <si>
    <t>1/4 ZIP JACKETS</t>
  </si>
  <si>
    <t>ZIPPER JACKETS</t>
  </si>
  <si>
    <t>SWEATPANTS</t>
  </si>
  <si>
    <t>T-SHIRTS</t>
  </si>
  <si>
    <t>M1</t>
  </si>
  <si>
    <t>M1-BLA-L</t>
  </si>
  <si>
    <t>M1-GREY-HTR-L</t>
  </si>
  <si>
    <t>M1-NAV-L</t>
  </si>
  <si>
    <t>M1-WHT-L</t>
  </si>
  <si>
    <t>M2-GREY-HTR-L</t>
  </si>
  <si>
    <t>M2-WHT-L</t>
  </si>
  <si>
    <t>M2</t>
  </si>
  <si>
    <t>Y1-BLA-M</t>
  </si>
  <si>
    <t>Y1-GREY-HTR-M</t>
  </si>
  <si>
    <t>Y1-NAV-M</t>
  </si>
  <si>
    <t>Y1</t>
  </si>
  <si>
    <t>FACE COVERS</t>
  </si>
  <si>
    <t>317-CHAR-HTR-XS</t>
  </si>
  <si>
    <t>317-CHAR-HTR-S</t>
  </si>
  <si>
    <t>317-CHAR-HTR-M</t>
  </si>
  <si>
    <t>317-CHAR-HTR-L</t>
  </si>
  <si>
    <t>317-CHAR-HTR-XL</t>
  </si>
  <si>
    <t>317-CHAR-HTR-2XL</t>
  </si>
  <si>
    <t>317-CHAR-HTR-3XL</t>
  </si>
  <si>
    <t>517-PIN-L-S</t>
  </si>
  <si>
    <t>517-PIN-L-M</t>
  </si>
  <si>
    <t>517-PIN-L-L</t>
  </si>
  <si>
    <t>517-PIN-L-XL</t>
  </si>
  <si>
    <t>M3</t>
  </si>
  <si>
    <t>M3-WHT-L</t>
  </si>
  <si>
    <t>FLEECE HOODIE/ SWEATPANTS</t>
  </si>
  <si>
    <t>M3-GREY-HTR-L</t>
  </si>
  <si>
    <t>300-BLA-XS</t>
  </si>
  <si>
    <t>300-BLA-S</t>
  </si>
  <si>
    <t>300-BLA-M</t>
  </si>
  <si>
    <t>300-BLA-L</t>
  </si>
  <si>
    <t>300-BLA-XL</t>
  </si>
  <si>
    <t>300-BLA-2XL</t>
  </si>
  <si>
    <t>300-BLA-3XL</t>
  </si>
  <si>
    <t>300</t>
  </si>
  <si>
    <t>300-WHT-XS</t>
  </si>
  <si>
    <t>300-WHT-S</t>
  </si>
  <si>
    <t>300-WHT-M</t>
  </si>
  <si>
    <t>300-WHT-L</t>
  </si>
  <si>
    <t>300-WHT-XL</t>
  </si>
  <si>
    <t>300-WHT-2XL</t>
  </si>
  <si>
    <t>300-WHT-3XL</t>
  </si>
  <si>
    <t>300-NAV-XS</t>
  </si>
  <si>
    <t>300-NAV-S</t>
  </si>
  <si>
    <t>300-NAV-M</t>
  </si>
  <si>
    <t>300-NAV-L</t>
  </si>
  <si>
    <t>300-NAV-XL</t>
  </si>
  <si>
    <t>300-NAV-2XL</t>
  </si>
  <si>
    <t>300-NAV-3XL</t>
  </si>
  <si>
    <t>300-CHAR-HTR-XS</t>
  </si>
  <si>
    <t>300-CHAR-HTR-S</t>
  </si>
  <si>
    <t>300-CHAR-HTR-M</t>
  </si>
  <si>
    <t>300-CHAR-HTR-L</t>
  </si>
  <si>
    <t>300-CHAR-HTR-XL</t>
  </si>
  <si>
    <t>300-CHAR-HTR-2XL</t>
  </si>
  <si>
    <t>300-CHAR-HTR-3XL</t>
  </si>
  <si>
    <t>300-GREY-HTR-XS</t>
  </si>
  <si>
    <t>300-GREY-HTR-S</t>
  </si>
  <si>
    <t>300-GREY-HTR-M</t>
  </si>
  <si>
    <t>300-GREY-HTR-L</t>
  </si>
  <si>
    <t>300-GREY-HTR-XL</t>
  </si>
  <si>
    <t>300-GREY-HTR-2XL</t>
  </si>
  <si>
    <t>300-GREY-HTR-3XL</t>
  </si>
  <si>
    <t>300-RED-XS</t>
  </si>
  <si>
    <t>300-RED-S</t>
  </si>
  <si>
    <t>300-RED-M</t>
  </si>
  <si>
    <t>300-RED-L</t>
  </si>
  <si>
    <t>300-RED-XL</t>
  </si>
  <si>
    <t>300-RED-2XL</t>
  </si>
  <si>
    <t>300-RED-3XL</t>
  </si>
  <si>
    <t>300-RED-HTR-XS</t>
  </si>
  <si>
    <t>300-RED-HTR-S</t>
  </si>
  <si>
    <t>300-RED-HTR-M</t>
  </si>
  <si>
    <t>300-RED-HTR-L</t>
  </si>
  <si>
    <t>300-RED-HTR-XL</t>
  </si>
  <si>
    <t>300-RED-HTR-2XL</t>
  </si>
  <si>
    <t>300-RED-HTR-3XL</t>
  </si>
  <si>
    <t>300-ROY-XS</t>
  </si>
  <si>
    <t>300-ROY-S</t>
  </si>
  <si>
    <t>300-ROY-M</t>
  </si>
  <si>
    <t>300-ROY-L</t>
  </si>
  <si>
    <t>300-ROY-XL</t>
  </si>
  <si>
    <t>300-ROY-2XL</t>
  </si>
  <si>
    <t>300-ROY-3XL</t>
  </si>
  <si>
    <t>300-ROY-HTR-XS</t>
  </si>
  <si>
    <t>300-ROY-HTR-S</t>
  </si>
  <si>
    <t>300-ROY-HTR-M</t>
  </si>
  <si>
    <t>300-ROY-HTR-L</t>
  </si>
  <si>
    <t>300-ROY-HTR-XL</t>
  </si>
  <si>
    <t>300-ROY-HTR-2XL</t>
  </si>
  <si>
    <t>300-ROY-HTR-3XL</t>
  </si>
  <si>
    <t>300-BLUE-L-XS</t>
  </si>
  <si>
    <t>300-BLUE-L-S</t>
  </si>
  <si>
    <t>300-BLUE-L-M</t>
  </si>
  <si>
    <t>300-BLUE-L-L</t>
  </si>
  <si>
    <t>300-BLUE-L-XL</t>
  </si>
  <si>
    <t>300-BLUE-L-2XL</t>
  </si>
  <si>
    <t>300-BLUE-L-3XL</t>
  </si>
  <si>
    <t>901-ROY-HTR-XS</t>
  </si>
  <si>
    <t>901-ROY-HTR-S</t>
  </si>
  <si>
    <t>901-ROY-HTR-M</t>
  </si>
  <si>
    <t>901-ROY-HTR-L</t>
  </si>
  <si>
    <t>901-ROY-HTR-XL</t>
  </si>
  <si>
    <t>901-ROY-HTR-2XL</t>
  </si>
  <si>
    <t>901-ROY-HTR-3XL</t>
  </si>
  <si>
    <t>Y1-WHT-M</t>
  </si>
  <si>
    <t>300-NAV-HTR-XS</t>
  </si>
  <si>
    <t>300-NAV-HTR-S</t>
  </si>
  <si>
    <t>300-NAV-HTR-M</t>
  </si>
  <si>
    <t>300-NAV-HTR-L</t>
  </si>
  <si>
    <t>300-NAV-HTR-XL</t>
  </si>
  <si>
    <t>300-NAV-HTR-2XL</t>
  </si>
  <si>
    <t>300-NAV-HTR-3XL</t>
  </si>
  <si>
    <t>WAREHOUSE</t>
  </si>
  <si>
    <t>724</t>
  </si>
  <si>
    <t>724-BLA-XS</t>
  </si>
  <si>
    <t>724-BLA-S</t>
  </si>
  <si>
    <t>724-BLA-M</t>
  </si>
  <si>
    <t>724-BLA-L</t>
  </si>
  <si>
    <t>724-BLA-XL</t>
  </si>
  <si>
    <t>724-BLA-2XL</t>
  </si>
  <si>
    <t>724-BLA-3XL</t>
  </si>
  <si>
    <t>724-CHAR-HTR-XS</t>
  </si>
  <si>
    <t>724-CHAR-HTR-S</t>
  </si>
  <si>
    <t>724-CHAR-HTR-M</t>
  </si>
  <si>
    <t>724-CHAR-HTR-L</t>
  </si>
  <si>
    <t>724-CHAR-HTR-XL</t>
  </si>
  <si>
    <t>724-CHAR-HTR-2XL</t>
  </si>
  <si>
    <t>724-CHAR-HTR-3XL</t>
  </si>
  <si>
    <t>724-GREY-HTR-XS</t>
  </si>
  <si>
    <t>724-GREY-HTR-S</t>
  </si>
  <si>
    <t>724-GREY-HTR-M</t>
  </si>
  <si>
    <t>724-GREY-HTR-L</t>
  </si>
  <si>
    <t>724-GREY-HTR-XL</t>
  </si>
  <si>
    <t>724-GREY-HTR-2XL</t>
  </si>
  <si>
    <t>724-GREY-HTR-3XL</t>
  </si>
  <si>
    <t>724-NAV-XS</t>
  </si>
  <si>
    <t>724-NAV-S</t>
  </si>
  <si>
    <t>724-NAV-M</t>
  </si>
  <si>
    <t>724-NAV-L</t>
  </si>
  <si>
    <t>724-NAV-XL</t>
  </si>
  <si>
    <t>724-NAV-2XL</t>
  </si>
  <si>
    <t>724-NAV-3XL</t>
  </si>
  <si>
    <t>764</t>
  </si>
  <si>
    <t>303-BLA-XS</t>
  </si>
  <si>
    <t>303-BLA-S</t>
  </si>
  <si>
    <t>303-BLA-M</t>
  </si>
  <si>
    <t>303-BLA-L</t>
  </si>
  <si>
    <t>303-BLA-XL</t>
  </si>
  <si>
    <t>303-BLA-2XL</t>
  </si>
  <si>
    <t>303-BLA-3XL</t>
  </si>
  <si>
    <t>303-CHAR-HTR-XS</t>
  </si>
  <si>
    <t>303-CHAR-HTR-S</t>
  </si>
  <si>
    <t>303-CHAR-HTR-M</t>
  </si>
  <si>
    <t>303-CHAR-HTR-L</t>
  </si>
  <si>
    <t>303-CHAR-HTR-XL</t>
  </si>
  <si>
    <t>303-CHAR-HTR-2XL</t>
  </si>
  <si>
    <t>303-CHAR-HTR-3XL</t>
  </si>
  <si>
    <t>303-NAV-XS</t>
  </si>
  <si>
    <t>303-NAV-S</t>
  </si>
  <si>
    <t>303-NAV-M</t>
  </si>
  <si>
    <t>303-NAV-L</t>
  </si>
  <si>
    <t>303-NAV-XL</t>
  </si>
  <si>
    <t>303-NAV-2XL</t>
  </si>
  <si>
    <t>303-NAV-3XL</t>
  </si>
  <si>
    <t>303</t>
  </si>
  <si>
    <t>314-BLA-XS</t>
  </si>
  <si>
    <t>314-BLA-S</t>
  </si>
  <si>
    <t>314-BLA-M</t>
  </si>
  <si>
    <t>314-BLA-L</t>
  </si>
  <si>
    <t>314-BLA-XL</t>
  </si>
  <si>
    <t>314-BLA-2XL</t>
  </si>
  <si>
    <t>314-BLA-3XL</t>
  </si>
  <si>
    <t>314-CHAR-HTR-XS</t>
  </si>
  <si>
    <t>314-CHAR-HTR-S</t>
  </si>
  <si>
    <t>314-CHAR-HTR-M</t>
  </si>
  <si>
    <t>314-CHAR-HTR-L</t>
  </si>
  <si>
    <t>314-CHAR-HTR-XL</t>
  </si>
  <si>
    <t>314-CHAR-HTR-2XL</t>
  </si>
  <si>
    <t>314-CHAR-HTR-3XL</t>
  </si>
  <si>
    <t>314-NAV-XS</t>
  </si>
  <si>
    <t>314-NAV-S</t>
  </si>
  <si>
    <t>314-NAV-M</t>
  </si>
  <si>
    <t>314-NAV-L</t>
  </si>
  <si>
    <t>314-NAV-XL</t>
  </si>
  <si>
    <t>314-NAV-2XL</t>
  </si>
  <si>
    <t>314-NAV-3XL</t>
  </si>
  <si>
    <t>314</t>
  </si>
  <si>
    <t>300-GRAPH-HTR-XS</t>
  </si>
  <si>
    <t>300-GRAPH-HTR-S</t>
  </si>
  <si>
    <t>300-GRAPH-HTR-M</t>
  </si>
  <si>
    <t>300-GRAPH-HTR-L</t>
  </si>
  <si>
    <t>300-GRAPH-HTR-XL</t>
  </si>
  <si>
    <t>300-GRAPH-HTR-2XL</t>
  </si>
  <si>
    <t>300-GRAPH-HTR-3XL</t>
  </si>
  <si>
    <t>317-RED-XS</t>
  </si>
  <si>
    <t>317-RED-S</t>
  </si>
  <si>
    <t>317-RED-M</t>
  </si>
  <si>
    <t>317-RED-L</t>
  </si>
  <si>
    <t>317-RED-XL</t>
  </si>
  <si>
    <t>317-RED-2XL</t>
  </si>
  <si>
    <t>317-RED-3XL</t>
  </si>
  <si>
    <t>M3-NAV-L</t>
  </si>
  <si>
    <t>317-ROY-XS</t>
  </si>
  <si>
    <t>317-ROY-S</t>
  </si>
  <si>
    <t>317-ROY-M</t>
  </si>
  <si>
    <t>317-ROY-L</t>
  </si>
  <si>
    <t>317-ROY-XL</t>
  </si>
  <si>
    <t>317-ROY-2XL</t>
  </si>
  <si>
    <t>317-ROY-3XL</t>
  </si>
  <si>
    <t>901-RED-HTR-N-XS</t>
  </si>
  <si>
    <t>901-RED-HTR-N-S</t>
  </si>
  <si>
    <t>901-RED-HTR-N-M</t>
  </si>
  <si>
    <t>901-RED-HTR-N-L</t>
  </si>
  <si>
    <t>901-RED-HTR-N-XL</t>
  </si>
  <si>
    <t>901-RED-HTR-N-2XL</t>
  </si>
  <si>
    <t>901-RED-HTR-N-3XL</t>
  </si>
  <si>
    <t>RED HTR NEW</t>
  </si>
  <si>
    <t>300-MAR-XS</t>
  </si>
  <si>
    <t>300-MAR-S</t>
  </si>
  <si>
    <t>300-MAR-M</t>
  </si>
  <si>
    <t>300-MAR-L</t>
  </si>
  <si>
    <t>300-MAR-XL</t>
  </si>
  <si>
    <t>300-MAR-2XL</t>
  </si>
  <si>
    <t>300-MAR-3XL</t>
  </si>
  <si>
    <t>300-MAR-HTR-XS</t>
  </si>
  <si>
    <t>300-MAR-HTR-S</t>
  </si>
  <si>
    <t>300-MAR-HTR-M</t>
  </si>
  <si>
    <t>300-MAR-HTR-L</t>
  </si>
  <si>
    <t>300-MAR-HTR-XL</t>
  </si>
  <si>
    <t>300-MAR-HTR-2XL</t>
  </si>
  <si>
    <t>300-MAR-HTR-3XL</t>
  </si>
  <si>
    <t>300-MIN-XS</t>
  </si>
  <si>
    <t>300-MIN-S</t>
  </si>
  <si>
    <t>300-MIN-M</t>
  </si>
  <si>
    <t>300-MIN-L</t>
  </si>
  <si>
    <t>300-MIN-XL</t>
  </si>
  <si>
    <t>300-MIN-2XL</t>
  </si>
  <si>
    <t>300-MIN-3XL</t>
  </si>
  <si>
    <t>300-NAT-XS</t>
  </si>
  <si>
    <t>300-NAT-S</t>
  </si>
  <si>
    <t>300-NAT-M</t>
  </si>
  <si>
    <t>300-NAT-L</t>
  </si>
  <si>
    <t>300-NAT-XL</t>
  </si>
  <si>
    <t>300-NAT-2XL</t>
  </si>
  <si>
    <t>300-NAT-3XL</t>
  </si>
  <si>
    <t>NATURAL</t>
  </si>
  <si>
    <t>300-OLIVE-XS</t>
  </si>
  <si>
    <t>300-OLIVE-S</t>
  </si>
  <si>
    <t>300-OLIVE-M</t>
  </si>
  <si>
    <t>300-OLIVE-L</t>
  </si>
  <si>
    <t>300-OLIVE-XL</t>
  </si>
  <si>
    <t>300-OLIVE-2XL</t>
  </si>
  <si>
    <t>300-OLIVE-3XL</t>
  </si>
  <si>
    <t>OLIVE</t>
  </si>
  <si>
    <t>400-BLUE-L-480-XS</t>
  </si>
  <si>
    <t>400-BLUE-L-480-S</t>
  </si>
  <si>
    <t>400-BLUE-L-480-M</t>
  </si>
  <si>
    <t>400-BLUE-L-480-L</t>
  </si>
  <si>
    <t>400-BLUE-L-480-XL</t>
  </si>
  <si>
    <t>400-BLUE-L-480-2XL</t>
  </si>
  <si>
    <t>400-BLUE-L-480-3XL</t>
  </si>
  <si>
    <t>LIGHT BLUE - 480</t>
  </si>
  <si>
    <t>900-BLUE-L-HTR-XS</t>
  </si>
  <si>
    <t>900-BLUE-L-HTR-S</t>
  </si>
  <si>
    <t>900-BLUE-L-HTR-M</t>
  </si>
  <si>
    <t>900-BLUE-L-HTR-L</t>
  </si>
  <si>
    <t>900-BLUE-L-HTR-XL</t>
  </si>
  <si>
    <t>900-BLUE-L-HTR-2XL</t>
  </si>
  <si>
    <t>900-BLUE-L-HTR-3XL</t>
  </si>
  <si>
    <t>LIGHT BLUE HTR</t>
  </si>
  <si>
    <t>945</t>
  </si>
  <si>
    <t>300-PUR-XS</t>
  </si>
  <si>
    <t>300-PUR-S</t>
  </si>
  <si>
    <t>300-PUR-M</t>
  </si>
  <si>
    <t>300-PUR-L</t>
  </si>
  <si>
    <t>300-PUR-XL</t>
  </si>
  <si>
    <t>300-PUR-2XL</t>
  </si>
  <si>
    <t>300-PUR-3XL</t>
  </si>
  <si>
    <t>317-BEG-XS</t>
  </si>
  <si>
    <t>317-BEG-S</t>
  </si>
  <si>
    <t>317-BEG-M</t>
  </si>
  <si>
    <t>317-BEG-L</t>
  </si>
  <si>
    <t>317-BEG-XL</t>
  </si>
  <si>
    <t>317-BEG-2XL</t>
  </si>
  <si>
    <t>317-BEG-3XL</t>
  </si>
  <si>
    <t>BEIGE</t>
  </si>
  <si>
    <t>317-MAR-XS</t>
  </si>
  <si>
    <t>317-MAR-S</t>
  </si>
  <si>
    <t>317-MAR-M</t>
  </si>
  <si>
    <t>317-MAR-L</t>
  </si>
  <si>
    <t>317-MAR-XL</t>
  </si>
  <si>
    <t>317-MAR-2XL</t>
  </si>
  <si>
    <t>317-MAR-3XL</t>
  </si>
  <si>
    <t>317-PIN-L-XS</t>
  </si>
  <si>
    <t>317-PIN-L-S</t>
  </si>
  <si>
    <t>317-PIN-L-M</t>
  </si>
  <si>
    <t>317-PIN-L-L</t>
  </si>
  <si>
    <t>317-PIN-L-XL</t>
  </si>
  <si>
    <t>317-PIN-L-2XL</t>
  </si>
  <si>
    <t>317-PIN-L-3XL</t>
  </si>
  <si>
    <t>317-WHT-XS</t>
  </si>
  <si>
    <t>317-WHT-S</t>
  </si>
  <si>
    <t>317-WHT-M</t>
  </si>
  <si>
    <t>317-WHT-L</t>
  </si>
  <si>
    <t>317-WHT-XL</t>
  </si>
  <si>
    <t>317-WHT-2XL</t>
  </si>
  <si>
    <t>317-WHT-3XL</t>
  </si>
  <si>
    <t>517-PEACH-S</t>
  </si>
  <si>
    <t>517-PEACH-M</t>
  </si>
  <si>
    <t>517-PEACH-L</t>
  </si>
  <si>
    <t>517-PEACH-XL</t>
  </si>
  <si>
    <t>PEACH</t>
  </si>
  <si>
    <t>717-PEACH-XS</t>
  </si>
  <si>
    <t>717-PEACH-S</t>
  </si>
  <si>
    <t>717-PEACH-M</t>
  </si>
  <si>
    <t>717-PEACH-L</t>
  </si>
  <si>
    <t>717-PEACH-XL</t>
  </si>
  <si>
    <t>717-PEACH-2XL</t>
  </si>
  <si>
    <t>717-PEACH-3XL</t>
  </si>
  <si>
    <t>317-LEM-XS</t>
  </si>
  <si>
    <t>317-LEM-S</t>
  </si>
  <si>
    <t>317-LEM-M</t>
  </si>
  <si>
    <t>317-LEM-L</t>
  </si>
  <si>
    <t>317-LEM-XL</t>
  </si>
  <si>
    <t>317-LEM-2XL</t>
  </si>
  <si>
    <t>317-LEM-3XL</t>
  </si>
  <si>
    <t>LIMON</t>
  </si>
  <si>
    <t>317-BLUE-L-XS</t>
  </si>
  <si>
    <t>317-BLUE-L-S</t>
  </si>
  <si>
    <t>317-BLUE-L-M</t>
  </si>
  <si>
    <t>317-BLUE-L-L</t>
  </si>
  <si>
    <t>317-BLUE-L-XL</t>
  </si>
  <si>
    <t>317-BLUE-L-2XL</t>
  </si>
  <si>
    <t>317-BLUE-L-3XL</t>
  </si>
  <si>
    <t>317-FOR-XS</t>
  </si>
  <si>
    <t>317-FOR-S</t>
  </si>
  <si>
    <t>317-FOR-M</t>
  </si>
  <si>
    <t>317-FOR-L</t>
  </si>
  <si>
    <t>317-FOR-XL</t>
  </si>
  <si>
    <t>317-FOR-2XL</t>
  </si>
  <si>
    <t>317-FOR-3XL</t>
  </si>
  <si>
    <t>901-NAV-XS</t>
  </si>
  <si>
    <t>901-NAV-S</t>
  </si>
  <si>
    <t>901-NAV-M</t>
  </si>
  <si>
    <t>901-NAV-L</t>
  </si>
  <si>
    <t>901-NAV-XL</t>
  </si>
  <si>
    <t>901-NAV-2XL</t>
  </si>
  <si>
    <t>901-NAV-3XL</t>
  </si>
  <si>
    <t>517-WHT-S</t>
  </si>
  <si>
    <t>517-WHT-M</t>
  </si>
  <si>
    <t>517-WHT-L</t>
  </si>
  <si>
    <t>517-WHT-XL</t>
  </si>
  <si>
    <t>717-GRAPH-HTR-XS</t>
  </si>
  <si>
    <t>717-GRAPH-HTR-S</t>
  </si>
  <si>
    <t>717-GRAPH-HTR-M</t>
  </si>
  <si>
    <t>717-GRAPH-HTR-L</t>
  </si>
  <si>
    <t>717-GRAPH-HTR-XL</t>
  </si>
  <si>
    <t>717-GRAPH-HTR-2XL</t>
  </si>
  <si>
    <t>717-GRAPH-HTR-3XL</t>
  </si>
  <si>
    <t>317-MIN-XS</t>
  </si>
  <si>
    <t>317-MIN-S</t>
  </si>
  <si>
    <t>317-MIN-M</t>
  </si>
  <si>
    <t>317-MIN-L</t>
  </si>
  <si>
    <t>317-MIN-XL</t>
  </si>
  <si>
    <t>317-MIN-2XL</t>
  </si>
  <si>
    <t>317-MIN-3XL</t>
  </si>
  <si>
    <t>317-NAT-XS</t>
  </si>
  <si>
    <t>317-NAT-S</t>
  </si>
  <si>
    <t>317-NAT-M</t>
  </si>
  <si>
    <t>317-NAT-L</t>
  </si>
  <si>
    <t>317-NAT-XL</t>
  </si>
  <si>
    <t>317-NAT-2XL</t>
  </si>
  <si>
    <t>317-NAT-3XL</t>
  </si>
  <si>
    <t>901-NAV-HTR-XS</t>
  </si>
  <si>
    <t>901-NAV-HTR-S</t>
  </si>
  <si>
    <t>901-NAV-HTR-M</t>
  </si>
  <si>
    <t>901-NAV-HTR-L</t>
  </si>
  <si>
    <t>901-NAV-HTR-XL</t>
  </si>
  <si>
    <t>901-NAV-HTR-2XL</t>
  </si>
  <si>
    <t>901-NAV-HTR-3XL</t>
  </si>
  <si>
    <t>945-BLA-XS</t>
  </si>
  <si>
    <t>945-BLA-S</t>
  </si>
  <si>
    <t>945-BLA-M</t>
  </si>
  <si>
    <t>945-BLA-L</t>
  </si>
  <si>
    <t>945-BLA-XL</t>
  </si>
  <si>
    <t>945-BLA-2XL</t>
  </si>
  <si>
    <t>945-BLA-3XL</t>
  </si>
  <si>
    <t>945-GREY-HTR-XS</t>
  </si>
  <si>
    <t>945-GREY-HTR-S</t>
  </si>
  <si>
    <t>945-GREY-HTR-M</t>
  </si>
  <si>
    <t>945-GREY-HTR-L</t>
  </si>
  <si>
    <t>945-GREY-HTR-XL</t>
  </si>
  <si>
    <t>945-GREY-HTR-2XL</t>
  </si>
  <si>
    <t>945-GREY-HTR-3XL</t>
  </si>
  <si>
    <t>945-CHAR-HTR-XS</t>
  </si>
  <si>
    <t>945-CHAR-HTR-S</t>
  </si>
  <si>
    <t>945-CHAR-HTR-M</t>
  </si>
  <si>
    <t>945-CHAR-HTR-L</t>
  </si>
  <si>
    <t>945-CHAR-HTR-XL</t>
  </si>
  <si>
    <t>945-CHAR-HTR-2XL</t>
  </si>
  <si>
    <t>945-CHAR-HTR-3XL</t>
  </si>
  <si>
    <t>945-NAV-XS</t>
  </si>
  <si>
    <t>945-NAV-S</t>
  </si>
  <si>
    <t>945-NAV-M</t>
  </si>
  <si>
    <t>945-NAV-L</t>
  </si>
  <si>
    <t>945-NAV-XL</t>
  </si>
  <si>
    <t>945-NAV-2XL</t>
  </si>
  <si>
    <t>945-NAV-3XL</t>
  </si>
  <si>
    <t>869-CHAR/GRAPH-HTR-XS</t>
  </si>
  <si>
    <t>869-CHAR/GRAPH-HTR-S</t>
  </si>
  <si>
    <t>869-CHAR/GRAPH-HTR-M</t>
  </si>
  <si>
    <t>869-CHAR/GRAPH-HTR-L</t>
  </si>
  <si>
    <t>869-CHAR/GRAPH-HTR-XL</t>
  </si>
  <si>
    <t>869-CHAR/GRAPH-HTR-2XL</t>
  </si>
  <si>
    <t>869-CHAR/GRAPH-HTR-3XL</t>
  </si>
  <si>
    <t>869</t>
  </si>
  <si>
    <t>717-MAR-XS</t>
  </si>
  <si>
    <t>717-MAR-S</t>
  </si>
  <si>
    <t>717-MAR-M</t>
  </si>
  <si>
    <t>717-MAR-L</t>
  </si>
  <si>
    <t>717-MAR-XL</t>
  </si>
  <si>
    <t>717-MAR-2XL</t>
  </si>
  <si>
    <t>717-MAR-3XL</t>
  </si>
  <si>
    <t>707-NAV-XS</t>
  </si>
  <si>
    <t>707-NAV-S</t>
  </si>
  <si>
    <t>707-NAV-M</t>
  </si>
  <si>
    <t>707-NAV-L</t>
  </si>
  <si>
    <t>707-NAV-XL</t>
  </si>
  <si>
    <t>707-NAV-2XL</t>
  </si>
  <si>
    <t>707-NAV-3XL</t>
  </si>
  <si>
    <t>MARLED CHARCOAL</t>
  </si>
  <si>
    <t>945-CHAR-M-XS</t>
  </si>
  <si>
    <t>945-CHAR-M-S</t>
  </si>
  <si>
    <t>945-CHAR-M-M</t>
  </si>
  <si>
    <t>945-CHAR-M-L</t>
  </si>
  <si>
    <t>945-CHAR-M-XL</t>
  </si>
  <si>
    <t>945-CHAR-M-2XL</t>
  </si>
  <si>
    <t>945-CHAR-M-3XL</t>
  </si>
  <si>
    <t>MARLED GRAPHITE</t>
  </si>
  <si>
    <t>945-GRAPH-M-XS</t>
  </si>
  <si>
    <t>945-GRAPH-M-S</t>
  </si>
  <si>
    <t>945-GRAPH-M-M</t>
  </si>
  <si>
    <t>945-GRAPH-M-L</t>
  </si>
  <si>
    <t>945-GRAPH-M-XL</t>
  </si>
  <si>
    <t>945-GRAPH-M-2XL</t>
  </si>
  <si>
    <t>945-GRAPH-M-3XL</t>
  </si>
  <si>
    <t>869-GRAPH/MAR-HTR-XS</t>
  </si>
  <si>
    <t>869-GRAPH/MAR-HTR-S</t>
  </si>
  <si>
    <t>869-GRAPH/MAR-HTR-M</t>
  </si>
  <si>
    <t>869-GRAPH/MAR-HTR-L</t>
  </si>
  <si>
    <t>869-GRAPH/MAR-HTR-XL</t>
  </si>
  <si>
    <t>869-GRAPH/MAR-HTR-2XL</t>
  </si>
  <si>
    <t>869-GRAPH/MAR-HTR-3XL</t>
  </si>
  <si>
    <t>GRAPHITE/ MAROON HTR</t>
  </si>
  <si>
    <t>869-GRAPH/NAV-HTR-XS</t>
  </si>
  <si>
    <t>869-GRAPH/NAV-HTR-S</t>
  </si>
  <si>
    <t>869-GRAPH/NAV-HTR-M</t>
  </si>
  <si>
    <t>869-GRAPH/NAV-HTR-L</t>
  </si>
  <si>
    <t>869-GRAPH/NAV-HTR-XL</t>
  </si>
  <si>
    <t>869-GRAPH/NAV-HTR-2XL</t>
  </si>
  <si>
    <t>869-GRAPH/NAV-HTR-3XL</t>
  </si>
  <si>
    <t>GRAPHITE/ NAVY HTR</t>
  </si>
  <si>
    <t>724-WHT-XS</t>
  </si>
  <si>
    <t>724-WHT-S</t>
  </si>
  <si>
    <t>724-WHT-M</t>
  </si>
  <si>
    <t>724-WHT-L</t>
  </si>
  <si>
    <t>724-WHT-XL</t>
  </si>
  <si>
    <t>724-WHT-2XL</t>
  </si>
  <si>
    <t>724-WHT-3XL</t>
  </si>
  <si>
    <t>777-BLA-XS</t>
  </si>
  <si>
    <t>777</t>
  </si>
  <si>
    <t>777-BLA-S</t>
  </si>
  <si>
    <t>777-BLA-M</t>
  </si>
  <si>
    <t>777-BLA-L</t>
  </si>
  <si>
    <t>777-BLA-XL</t>
  </si>
  <si>
    <t>777-BLA-2XL</t>
  </si>
  <si>
    <t>777-BLA-3XL</t>
  </si>
  <si>
    <t>777-MAR-XS</t>
  </si>
  <si>
    <t>777-MAR-S</t>
  </si>
  <si>
    <t>777-MAR-M</t>
  </si>
  <si>
    <t>777-MAR-L</t>
  </si>
  <si>
    <t>777-MAR-XL</t>
  </si>
  <si>
    <t>777-MAR-2XL</t>
  </si>
  <si>
    <t>777-MAR-3XL</t>
  </si>
  <si>
    <t>777-NAV-XS</t>
  </si>
  <si>
    <t>777-NAV-S</t>
  </si>
  <si>
    <t>777-NAV-M</t>
  </si>
  <si>
    <t>777-NAV-L</t>
  </si>
  <si>
    <t>777-NAV-XL</t>
  </si>
  <si>
    <t>777-NAV-2XL</t>
  </si>
  <si>
    <t>777-NAV-3XL</t>
  </si>
  <si>
    <t>935-GREY-HTR-XS</t>
  </si>
  <si>
    <t>935-GREY-HTR-S</t>
  </si>
  <si>
    <t>935-GREY-HTR-M</t>
  </si>
  <si>
    <t>935-GREY-HTR-L</t>
  </si>
  <si>
    <t>935-GREY-HTR-XL</t>
  </si>
  <si>
    <t>935-GREY-HTR-2XL</t>
  </si>
  <si>
    <t>935-GREY-HTR-3XL</t>
  </si>
  <si>
    <t>935</t>
  </si>
  <si>
    <t>565-CHAR-M-S</t>
  </si>
  <si>
    <t>565-CHAR-M-M</t>
  </si>
  <si>
    <t>565-CHAR-M-L</t>
  </si>
  <si>
    <t>565-CHAR-M-XL</t>
  </si>
  <si>
    <t>565-GRAPH-M-S</t>
  </si>
  <si>
    <t>565-GRAPH-M-M</t>
  </si>
  <si>
    <t>565-GRAPH-M-L</t>
  </si>
  <si>
    <t>565-GRAPH-M-XL</t>
  </si>
  <si>
    <t>300-PIN-L-XS</t>
  </si>
  <si>
    <t>300-PIN-L-S</t>
  </si>
  <si>
    <t>300-PIN-L-M</t>
  </si>
  <si>
    <t>300-PIN-L-L</t>
  </si>
  <si>
    <t>300-PIN-L-XL</t>
  </si>
  <si>
    <t>300-PIN-L-2XL</t>
  </si>
  <si>
    <t>300-PIN-L-3XL</t>
  </si>
  <si>
    <t>767-BLA-M-XS</t>
  </si>
  <si>
    <t>767-BLA-M-S</t>
  </si>
  <si>
    <t>767-BLA-M-M</t>
  </si>
  <si>
    <t>767-BLA-M-L</t>
  </si>
  <si>
    <t>767-BLA-M-XL</t>
  </si>
  <si>
    <t>767-BLA-M-2XL</t>
  </si>
  <si>
    <t>767-BLA-M-3XL</t>
  </si>
  <si>
    <t>767-CHAR-M-XS</t>
  </si>
  <si>
    <t>767-CHAR-M-S</t>
  </si>
  <si>
    <t>767-CHAR-M-M</t>
  </si>
  <si>
    <t>767-CHAR-M-L</t>
  </si>
  <si>
    <t>767-CHAR-M-XL</t>
  </si>
  <si>
    <t>767-CHAR-M-2XL</t>
  </si>
  <si>
    <t>767-CHAR-M-3XL</t>
  </si>
  <si>
    <t>767-FOR-M-XS</t>
  </si>
  <si>
    <t>767-FOR-M-S</t>
  </si>
  <si>
    <t>767-FOR-M-M</t>
  </si>
  <si>
    <t>767-FOR-M-L</t>
  </si>
  <si>
    <t>767-FOR-M-XL</t>
  </si>
  <si>
    <t>767-FOR-M-2XL</t>
  </si>
  <si>
    <t>767-FOR-M-3XL</t>
  </si>
  <si>
    <t>767-GRAPH-M-XS</t>
  </si>
  <si>
    <t>767-GRAPH-M-S</t>
  </si>
  <si>
    <t>767-GRAPH-M-M</t>
  </si>
  <si>
    <t>767-GRAPH-M-L</t>
  </si>
  <si>
    <t>767-GRAPH-M-XL</t>
  </si>
  <si>
    <t>767-GRAPH-M-2XL</t>
  </si>
  <si>
    <t>767-GRAPH-M-3XL</t>
  </si>
  <si>
    <t>767-MAR-M-XS</t>
  </si>
  <si>
    <t>767-MAR-M-S</t>
  </si>
  <si>
    <t>767-MAR-M-M</t>
  </si>
  <si>
    <t>767-MAR-M-L</t>
  </si>
  <si>
    <t>767-MAR-M-XL</t>
  </si>
  <si>
    <t>767-MAR-M-2XL</t>
  </si>
  <si>
    <t>767-MAR-M-3XL</t>
  </si>
  <si>
    <t>767-NAV-M-XS</t>
  </si>
  <si>
    <t>767-NAV-M-S</t>
  </si>
  <si>
    <t>767-NAV-M-M</t>
  </si>
  <si>
    <t>767-NAV-M-L</t>
  </si>
  <si>
    <t>767-NAV-M-XL</t>
  </si>
  <si>
    <t>767-NAV-M-2XL</t>
  </si>
  <si>
    <t>767-NAV-M-3XL</t>
  </si>
  <si>
    <t>767-PUR-M-XS</t>
  </si>
  <si>
    <t>767-PUR-M-S</t>
  </si>
  <si>
    <t>767-PUR-M-M</t>
  </si>
  <si>
    <t>767-PUR-M-L</t>
  </si>
  <si>
    <t>767-PUR-M-XL</t>
  </si>
  <si>
    <t>767-PUR-M-2XL</t>
  </si>
  <si>
    <t>767-PUR-M-3XL</t>
  </si>
  <si>
    <t>767-RED-M-XS</t>
  </si>
  <si>
    <t>767-RED-M-S</t>
  </si>
  <si>
    <t>767-RED-M-M</t>
  </si>
  <si>
    <t>767-RED-M-L</t>
  </si>
  <si>
    <t>767-RED-M-XL</t>
  </si>
  <si>
    <t>767-RED-M-2XL</t>
  </si>
  <si>
    <t>767-RED-M-3XL</t>
  </si>
  <si>
    <t>767-ROY-M-XS</t>
  </si>
  <si>
    <t>767-ROY-M-S</t>
  </si>
  <si>
    <t>767-ROY-M-M</t>
  </si>
  <si>
    <t>767-ROY-M-L</t>
  </si>
  <si>
    <t>767-ROY-M-XL</t>
  </si>
  <si>
    <t>767-ROY-M-2XL</t>
  </si>
  <si>
    <t>767-ROY-M-3XL</t>
  </si>
  <si>
    <t>MARLED ROYAL</t>
  </si>
  <si>
    <t>MARLED RED</t>
  </si>
  <si>
    <t>MARLED PURPLE</t>
  </si>
  <si>
    <t>MARLED NAVY</t>
  </si>
  <si>
    <t>MARLED MAROON</t>
  </si>
  <si>
    <t>MARLED FOREST</t>
  </si>
  <si>
    <t>MARLED BLACK</t>
  </si>
  <si>
    <t>764-CHAR-M-XS</t>
  </si>
  <si>
    <t>764-CHAR-M-S</t>
  </si>
  <si>
    <t>764-CHAR-M-M</t>
  </si>
  <si>
    <t>764-CHAR-M-L</t>
  </si>
  <si>
    <t>764-CHAR-M-XL</t>
  </si>
  <si>
    <t>764-CHAR-M-2XL</t>
  </si>
  <si>
    <t>764-CHAR-M-3XL</t>
  </si>
  <si>
    <t>764-GRAPH-M-XS</t>
  </si>
  <si>
    <t>764-GRAPH-M-S</t>
  </si>
  <si>
    <t>764-GRAPH-M-M</t>
  </si>
  <si>
    <t>764-GRAPH-M-L</t>
  </si>
  <si>
    <t>764-GRAPH-M-XL</t>
  </si>
  <si>
    <t>764-GRAPH-M-2XL</t>
  </si>
  <si>
    <t>764-GRAPH-M-3XL</t>
  </si>
  <si>
    <t>303-GREY-HTR-XS</t>
  </si>
  <si>
    <t>303-GREY-HTR-S</t>
  </si>
  <si>
    <t>303-GREY-HTR-M</t>
  </si>
  <si>
    <t>303-GREY-HTR-L</t>
  </si>
  <si>
    <t>303-GREY-HTR-XL</t>
  </si>
  <si>
    <t>303-GREY-HTR-2XL</t>
  </si>
  <si>
    <t>303-GREY-HTR-3XL</t>
  </si>
  <si>
    <t>314-GREY-HTR-XS</t>
  </si>
  <si>
    <t>314-GREY-HTR-S</t>
  </si>
  <si>
    <t>314-GREY-HTR-M</t>
  </si>
  <si>
    <t>314-GREY-HTR-L</t>
  </si>
  <si>
    <t>314-GREY-HTR-XL</t>
  </si>
  <si>
    <t>314-GREY-HTR-2XL</t>
  </si>
  <si>
    <t>314-GREY-HTR-3XL</t>
  </si>
  <si>
    <t>717-GREY-HTR-4XL</t>
  </si>
  <si>
    <t>717-GREY-HTR-5XL</t>
  </si>
  <si>
    <t>4XL</t>
  </si>
  <si>
    <t>5XL</t>
  </si>
  <si>
    <t>717-NAV-4XL</t>
  </si>
  <si>
    <t>717-NAV-5XL</t>
  </si>
  <si>
    <t>717-PUR-4XL</t>
  </si>
  <si>
    <t>767-FOR-M-4XL</t>
  </si>
  <si>
    <t>767-FOR-M-5XL</t>
  </si>
  <si>
    <t>767-GRAPH-M-4XL</t>
  </si>
  <si>
    <t>767-GRAPH-M-5XL</t>
  </si>
  <si>
    <t>767-MAR-M-4XL</t>
  </si>
  <si>
    <t>767-MAR-M-5XL</t>
  </si>
  <si>
    <t>767-PUR-M-4XL</t>
  </si>
  <si>
    <t>767-PUR-M-5XL</t>
  </si>
  <si>
    <t>901-RED-XS</t>
  </si>
  <si>
    <t>901-RED-S</t>
  </si>
  <si>
    <t>901-RED-M</t>
  </si>
  <si>
    <t>901-RED-L</t>
  </si>
  <si>
    <t>901-RED-XL</t>
  </si>
  <si>
    <t>901-RED-2XL</t>
  </si>
  <si>
    <t>901-RED-3XL</t>
  </si>
  <si>
    <t>901-ROY-HTR-D-XS</t>
  </si>
  <si>
    <t>901-ROY-HTR-D-S</t>
  </si>
  <si>
    <t>901-ROY-HTR-D-M</t>
  </si>
  <si>
    <t>901-ROY-HTR-D-L</t>
  </si>
  <si>
    <t>901-ROY-HTR-D-XL</t>
  </si>
  <si>
    <t>901-ROY-HTR-D-2XL</t>
  </si>
  <si>
    <t>901-ROY-HTR-D-3XL</t>
  </si>
  <si>
    <t>ROYAL HTR DARK</t>
  </si>
  <si>
    <t>903-CHAR-HTR-XS</t>
  </si>
  <si>
    <t>903-CHAR-HTR-S</t>
  </si>
  <si>
    <t>903-CHAR-HTR-M</t>
  </si>
  <si>
    <t>903-CHAR-HTR-L</t>
  </si>
  <si>
    <t>903-CHAR-HTR-XL</t>
  </si>
  <si>
    <t>903-CHAR-HTR-2XL</t>
  </si>
  <si>
    <t>903-CHAR-HTR-3XL</t>
  </si>
  <si>
    <t>903-MAR-M-XS</t>
  </si>
  <si>
    <t>903-MAR-M-S</t>
  </si>
  <si>
    <t>903-MAR-M-M</t>
  </si>
  <si>
    <t>903-MAR-M-L</t>
  </si>
  <si>
    <t>903-MAR-M-XL</t>
  </si>
  <si>
    <t>903-MAR-M-2XL</t>
  </si>
  <si>
    <t>903-MAR-M-3XL</t>
  </si>
  <si>
    <t>903</t>
  </si>
  <si>
    <t>990-BLA-B-L</t>
  </si>
  <si>
    <t>990-BLA-B-XL</t>
  </si>
  <si>
    <t>990-BLA-B-2XL</t>
  </si>
  <si>
    <t>990-BLA-B-3XL</t>
  </si>
  <si>
    <t>990-BLA-B-4XL</t>
  </si>
  <si>
    <t>990-BLA-B-5XL</t>
  </si>
  <si>
    <t>990-BLA-B-6XL</t>
  </si>
  <si>
    <t>990-BLA-T-L</t>
  </si>
  <si>
    <t>990-BLA-T-XL</t>
  </si>
  <si>
    <t>990-BLA-T-2XL</t>
  </si>
  <si>
    <t>990-BLA-T-3XL</t>
  </si>
  <si>
    <t>990-BLA-T-4XL</t>
  </si>
  <si>
    <t>990-BLA-T-5XL</t>
  </si>
  <si>
    <t>990-BLA-T-6XL</t>
  </si>
  <si>
    <t>990</t>
  </si>
  <si>
    <t>6XL</t>
  </si>
  <si>
    <t>BLACK - BIG</t>
  </si>
  <si>
    <t>BLACK - TALL</t>
  </si>
  <si>
    <t>990-RED-HTR-B-L</t>
  </si>
  <si>
    <t>990-RED-HTR-B-XL</t>
  </si>
  <si>
    <t>990-RED-HTR-B-2XL</t>
  </si>
  <si>
    <t>990-RED-HTR-B-3XL</t>
  </si>
  <si>
    <t>990-RED-HTR-B-4XL</t>
  </si>
  <si>
    <t>990-RED-HTR-B-5XL</t>
  </si>
  <si>
    <t>990-RED-HTR-B-6XL</t>
  </si>
  <si>
    <t>990-RED-HTR-T-L</t>
  </si>
  <si>
    <t>990-RED-HTR-T-XL</t>
  </si>
  <si>
    <t>990-RED-HTR-T-2XL</t>
  </si>
  <si>
    <t>990-RED-HTR-T-3XL</t>
  </si>
  <si>
    <t>990-RED-HTR-T-4XL</t>
  </si>
  <si>
    <t>990-RED-HTR-T-5XL</t>
  </si>
  <si>
    <t>990-RED-HTR-T-6XL</t>
  </si>
  <si>
    <t>RED HTR - BIG</t>
  </si>
  <si>
    <t>RED HTR - TALL</t>
  </si>
  <si>
    <t>903-GREY-HTR-XS</t>
  </si>
  <si>
    <t>903-GREY-HTR-S</t>
  </si>
  <si>
    <t>903-GREY-HTR-M</t>
  </si>
  <si>
    <t>903-GREY-HTR-L</t>
  </si>
  <si>
    <t>903-GREY-HTR-XL</t>
  </si>
  <si>
    <t>903-GREY-HTR-2XL</t>
  </si>
  <si>
    <t>903-GREY-HTR-3XL</t>
  </si>
  <si>
    <t>903-NAV-XS</t>
  </si>
  <si>
    <t>903-NAV-S</t>
  </si>
  <si>
    <t>903-NAV-M</t>
  </si>
  <si>
    <t>903-NAV-L</t>
  </si>
  <si>
    <t>903-NAV-XL</t>
  </si>
  <si>
    <t>903-NAV-2XL</t>
  </si>
  <si>
    <t>903-NAV-3XL</t>
  </si>
  <si>
    <t>717-NAT-XS</t>
  </si>
  <si>
    <t>717-NAT-S</t>
  </si>
  <si>
    <t>717-NAT-M</t>
  </si>
  <si>
    <t>717-NAT-L</t>
  </si>
  <si>
    <t>717-NAT-XL</t>
  </si>
  <si>
    <t>717-NAT-2XL</t>
  </si>
  <si>
    <t>717-NAT-3XL</t>
  </si>
  <si>
    <t>303-GREY-HTR-TB-XS</t>
  </si>
  <si>
    <t>303-GREY-HTR-TB-S</t>
  </si>
  <si>
    <t>303-GREY-HTR-TB-M</t>
  </si>
  <si>
    <t>303-GREY-HTR-TB-L</t>
  </si>
  <si>
    <t>303-GREY-HTR-TB-XL</t>
  </si>
  <si>
    <t>303-GREY-HTR-TB-2XL</t>
  </si>
  <si>
    <t>303-GREY-HTR-TB-3XL</t>
  </si>
  <si>
    <t>GREY HTR - TB</t>
  </si>
  <si>
    <t>903-RED-XS</t>
  </si>
  <si>
    <t>903-RED-S</t>
  </si>
  <si>
    <t>903-RED-M</t>
  </si>
  <si>
    <t>903-RED-L</t>
  </si>
  <si>
    <t>903-RED-XL</t>
  </si>
  <si>
    <t>903-RED-2XL</t>
  </si>
  <si>
    <t>903-RED-3XL</t>
  </si>
  <si>
    <t>517-PIN-S</t>
  </si>
  <si>
    <t>517-PIN-M</t>
  </si>
  <si>
    <t>517-PIN-L</t>
  </si>
  <si>
    <t>517-PIN-XL</t>
  </si>
  <si>
    <t>PINK</t>
  </si>
  <si>
    <t>717-GREEN-HTR-XS</t>
  </si>
  <si>
    <t>717-GREEN-HTR-S</t>
  </si>
  <si>
    <t>717-GREEN-HTR-M</t>
  </si>
  <si>
    <t>717-GREEN-HTR-L</t>
  </si>
  <si>
    <t>717-GREEN-HTR-XL</t>
  </si>
  <si>
    <t>717-GREEN-HTR-2XL</t>
  </si>
  <si>
    <t>717-GREEN-HTR-3XL</t>
  </si>
  <si>
    <t>GREEN HTR</t>
  </si>
  <si>
    <t>717-CHAR-HTR-4XL</t>
  </si>
  <si>
    <t>903-NAV-M-XS</t>
  </si>
  <si>
    <t>903-NAV-M-S</t>
  </si>
  <si>
    <t>903-NAV-M-M</t>
  </si>
  <si>
    <t>903-NAV-M-L</t>
  </si>
  <si>
    <t>903-NAV-M-XL</t>
  </si>
  <si>
    <t>903-NAV-M-2XL</t>
  </si>
  <si>
    <t>903-NAV-M-3XL</t>
  </si>
  <si>
    <t>869-GRAPH/CHAR-HTR-XS</t>
  </si>
  <si>
    <t>869-GRAPH/CHAR-HTR-S</t>
  </si>
  <si>
    <t>869-GRAPH/CHAR-HTR-M</t>
  </si>
  <si>
    <t>869-GRAPH/CHAR-HTR-L</t>
  </si>
  <si>
    <t>869-GRAPH/CHAR-HTR-XL</t>
  </si>
  <si>
    <t>869-GRAPH/CHAR-HTR-2XL</t>
  </si>
  <si>
    <t>869-GRAPH/CHAR-HTR-3XL</t>
  </si>
  <si>
    <t>900-GRAPH-HTR-XS</t>
  </si>
  <si>
    <t>900-GRAPH-HTR-S</t>
  </si>
  <si>
    <t>900-GRAPH-HTR-M</t>
  </si>
  <si>
    <t>900-GRAPH-HTR-L</t>
  </si>
  <si>
    <t>900-GRAPH-HTR-XL</t>
  </si>
  <si>
    <t>900-GRAPH-HTR-2XL</t>
  </si>
  <si>
    <t>900-GRAPH-HTR-3XL</t>
  </si>
  <si>
    <t>717-ORC-XS</t>
  </si>
  <si>
    <t>717-ORC-S</t>
  </si>
  <si>
    <t>717-ORC-M</t>
  </si>
  <si>
    <t>717-ORC-L</t>
  </si>
  <si>
    <t>717-ORC-XL</t>
  </si>
  <si>
    <t>717-ORC-2XL</t>
  </si>
  <si>
    <t>717-ORC-3XL</t>
  </si>
  <si>
    <t>ORCHID</t>
  </si>
  <si>
    <t>900-MAR-HTR-XS</t>
  </si>
  <si>
    <t>900-MAR-HTR-S</t>
  </si>
  <si>
    <t>900-MAR-HTR-M</t>
  </si>
  <si>
    <t>900-MAR-HTR-L</t>
  </si>
  <si>
    <t>900-MAR-HTR-XL</t>
  </si>
  <si>
    <t>900-MAR-HTR-2XL</t>
  </si>
  <si>
    <t>900-MAR-HTR-3XL</t>
  </si>
  <si>
    <t>900-RED-HTR-XS</t>
  </si>
  <si>
    <t>900-RED-HTR-S</t>
  </si>
  <si>
    <t>900-RED-HTR-M</t>
  </si>
  <si>
    <t>900-RED-HTR-L</t>
  </si>
  <si>
    <t>900-RED-HTR-XL</t>
  </si>
  <si>
    <t>900-RED-HTR-2XL</t>
  </si>
  <si>
    <t>900-RED-HTR-3XL</t>
  </si>
  <si>
    <t>750-NAV-XS</t>
  </si>
  <si>
    <t>750-NAV-S</t>
  </si>
  <si>
    <t>750-NAV-M</t>
  </si>
  <si>
    <t>750-NAV-L</t>
  </si>
  <si>
    <t>750-NAV-XL</t>
  </si>
  <si>
    <t>750-NAV-2XL</t>
  </si>
  <si>
    <t>750-NAV-3XL</t>
  </si>
  <si>
    <t>317-OATMEAL-HTR-XS</t>
  </si>
  <si>
    <t>317-OATMEAL-HTR-S</t>
  </si>
  <si>
    <t>317-OATMEAL-HTR-M</t>
  </si>
  <si>
    <t>317-OATMEAL-HTR-L</t>
  </si>
  <si>
    <t>317-OATMEAL-HTR-XL</t>
  </si>
  <si>
    <t>317-OATMEAL-HTR-2XL</t>
  </si>
  <si>
    <t>317-OATMEAL-HTR-3XL</t>
  </si>
  <si>
    <t>717-SAGE-XS</t>
  </si>
  <si>
    <t>717-SAGE-S</t>
  </si>
  <si>
    <t>717-SAGE-M</t>
  </si>
  <si>
    <t>717-SAGE-L</t>
  </si>
  <si>
    <t>717-SAGE-XL</t>
  </si>
  <si>
    <t>717-SAGE-2XL</t>
  </si>
  <si>
    <t>717-SAGE-3XL</t>
  </si>
  <si>
    <t>SAGE</t>
  </si>
  <si>
    <t>903-BLA-XS</t>
  </si>
  <si>
    <t>903-BLA-S</t>
  </si>
  <si>
    <t>903-BLA-M</t>
  </si>
  <si>
    <t>903-BLA-L</t>
  </si>
  <si>
    <t>903-BLA-XL</t>
  </si>
  <si>
    <t>903-BLA-2XL</t>
  </si>
  <si>
    <t>903-BLA-3XL</t>
  </si>
  <si>
    <t>903-FOR-XS</t>
  </si>
  <si>
    <t>903-FOR-S</t>
  </si>
  <si>
    <t>903-FOR-M</t>
  </si>
  <si>
    <t>903-FOR-L</t>
  </si>
  <si>
    <t>903-FOR-XL</t>
  </si>
  <si>
    <t>903-FOR-2XL</t>
  </si>
  <si>
    <t>903-FOR-3XL</t>
  </si>
  <si>
    <t>903-BLUE-L-XS</t>
  </si>
  <si>
    <t>903-BLUE-L-S</t>
  </si>
  <si>
    <t>903-BLUE-L-M</t>
  </si>
  <si>
    <t>903-BLUE-L-L</t>
  </si>
  <si>
    <t>903-BLUE-L-XL</t>
  </si>
  <si>
    <t>903-BLUE-L-2XL</t>
  </si>
  <si>
    <t>903-BLUE-L-3XL</t>
  </si>
  <si>
    <t>903-MIN-XS</t>
  </si>
  <si>
    <t>903-MIN-S</t>
  </si>
  <si>
    <t>903-MIN-M</t>
  </si>
  <si>
    <t>903-MIN-L</t>
  </si>
  <si>
    <t>903-MIN-XL</t>
  </si>
  <si>
    <t>903-MIN-2XL</t>
  </si>
  <si>
    <t>903-MIN-3XL</t>
  </si>
  <si>
    <t>903-OATMEAL-HTR-XS</t>
  </si>
  <si>
    <t>903-OATMEAL-HTR-S</t>
  </si>
  <si>
    <t>903-OATMEAL-HTR-M</t>
  </si>
  <si>
    <t>903-OATMEAL-HTR-L</t>
  </si>
  <si>
    <t>903-OATMEAL-HTR-XL</t>
  </si>
  <si>
    <t>903-OATMEAL-HTR-2XL</t>
  </si>
  <si>
    <t>903-OATMEAL-HTR-3XL</t>
  </si>
  <si>
    <t>903-PIN-XS</t>
  </si>
  <si>
    <t>903-PIN-S</t>
  </si>
  <si>
    <t>903-PIN-M</t>
  </si>
  <si>
    <t>903-PIN-L</t>
  </si>
  <si>
    <t>903-PIN-XL</t>
  </si>
  <si>
    <t>903-PIN-2XL</t>
  </si>
  <si>
    <t>903-PIN-3XL</t>
  </si>
  <si>
    <t>903-PUR-XS</t>
  </si>
  <si>
    <t>903-PUR-S</t>
  </si>
  <si>
    <t>903-PUR-M</t>
  </si>
  <si>
    <t>903-PUR-L</t>
  </si>
  <si>
    <t>903-PUR-XL</t>
  </si>
  <si>
    <t>903-PUR-2XL</t>
  </si>
  <si>
    <t>903-PUR-3XL</t>
  </si>
  <si>
    <t>717-BLA-4XL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</si>
</sst>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indexed="8"/>
      <name val="Arial"/>
      <family val="2"/>
    </font>
    <font>
      <sz val="8"/>
      <color rgb="FF323232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6"/>
      <color theme="1"/>
      <name val="Arial Rounded MT Bold"/>
      <family val="2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sz val="2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9" fontId="2" fillId="0" borderId="1" xfId="0" applyNumberFormat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164" fontId="3" fillId="0" borderId="0" xfId="1" applyNumberFormat="1" applyFont="1" applyAlignment="1">
      <alignment horizontal="right" wrapText="1"/>
    </xf>
    <xf numFmtId="49" fontId="4" fillId="0" borderId="0" xfId="0" applyNumberFormat="1" applyFont="1" applyAlignment="1">
      <alignment wrapText="1"/>
    </xf>
    <xf numFmtId="164" fontId="0" fillId="0" borderId="0" xfId="1" applyNumberFormat="1" applyFont="1"/>
    <xf numFmtId="0" fontId="5" fillId="0" borderId="0" xfId="0" applyFont="1"/>
    <xf numFmtId="0" fontId="7" fillId="0" borderId="0" xfId="0" applyFont="1"/>
    <xf numFmtId="164" fontId="6" fillId="0" borderId="2" xfId="0" applyNumberFormat="1" applyFont="1" applyBorder="1"/>
    <xf numFmtId="164" fontId="9" fillId="2" borderId="2" xfId="0" applyNumberFormat="1" applyFont="1" applyFill="1" applyBorder="1"/>
    <xf numFmtId="164" fontId="9" fillId="2" borderId="2" xfId="0" applyNumberFormat="1" applyFont="1" applyFill="1" applyBorder="1" applyAlignment="1"/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164" fontId="10" fillId="0" borderId="2" xfId="0" applyNumberFormat="1" applyFont="1" applyFill="1" applyBorder="1"/>
    <xf numFmtId="0" fontId="0" fillId="0" borderId="0" xfId="0" pivotButton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ill="1"/>
    <xf numFmtId="49" fontId="2" fillId="0" borderId="0" xfId="0" applyNumberFormat="1" applyFont="1" applyFill="1" applyBorder="1" applyAlignment="1">
      <alignment horizontal="center"/>
    </xf>
    <xf numFmtId="164" fontId="16" fillId="0" borderId="2" xfId="0" applyNumberFormat="1" applyFont="1" applyBorder="1"/>
    <xf numFmtId="164" fontId="17" fillId="2" borderId="2" xfId="0" applyNumberFormat="1" applyFont="1" applyFill="1" applyBorder="1"/>
    <xf numFmtId="164" fontId="10" fillId="3" borderId="2" xfId="0" applyNumberFormat="1" applyFont="1" applyFill="1" applyBorder="1"/>
    <xf numFmtId="0" fontId="7" fillId="0" borderId="0" xfId="0" pivotButton="1" applyFont="1"/>
    <xf numFmtId="164" fontId="8" fillId="0" borderId="2" xfId="0" applyNumberFormat="1" applyFont="1" applyFill="1" applyBorder="1"/>
    <xf numFmtId="164" fontId="8" fillId="3" borderId="2" xfId="0" applyNumberFormat="1" applyFont="1" applyFill="1" applyBorder="1"/>
    <xf numFmtId="164" fontId="15" fillId="0" borderId="2" xfId="0" applyNumberFormat="1" applyFont="1" applyFill="1" applyBorder="1"/>
    <xf numFmtId="164" fontId="15" fillId="3" borderId="2" xfId="0" applyNumberFormat="1" applyFont="1" applyFill="1" applyBorder="1"/>
    <xf numFmtId="164" fontId="20" fillId="0" borderId="2" xfId="0" applyNumberFormat="1" applyFont="1" applyFill="1" applyBorder="1"/>
    <xf numFmtId="164" fontId="20" fillId="3" borderId="2" xfId="0" applyNumberFormat="1" applyFont="1" applyFill="1" applyBorder="1"/>
    <xf numFmtId="164" fontId="8" fillId="0" borderId="2" xfId="0" applyNumberFormat="1" applyFont="1" applyFill="1" applyBorder="1" applyAlignment="1"/>
    <xf numFmtId="164" fontId="8" fillId="3" borderId="2" xfId="0" applyNumberFormat="1" applyFont="1" applyFill="1" applyBorder="1" applyAlignment="1"/>
    <xf numFmtId="0" fontId="18" fillId="0" borderId="0" xfId="0" applyFont="1" applyFill="1"/>
    <xf numFmtId="0" fontId="18" fillId="3" borderId="0" xfId="0" applyFont="1" applyFill="1"/>
    <xf numFmtId="0" fontId="19" fillId="0" borderId="0" xfId="0" applyFont="1" applyFill="1"/>
    <xf numFmtId="0" fontId="19" fillId="3" borderId="0" xfId="0" applyFont="1" applyFill="1"/>
    <xf numFmtId="0" fontId="10" fillId="0" borderId="0" xfId="0" applyFont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9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/>
    <xf numFmtId="0" fontId="14" fillId="0" borderId="0" xfId="0" pivotButton="1" applyFont="1"/>
    <xf numFmtId="0" fontId="14" fillId="0" borderId="0" xfId="0" applyFont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Border="1"/>
    <xf numFmtId="14" fontId="11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164" fontId="8" fillId="0" borderId="0" xfId="1" applyNumberFormat="1" applyFont="1" applyBorder="1" applyAlignment="1">
      <alignment vertical="center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 vertical="center"/>
    </xf>
    <xf numFmtId="164" fontId="13" fillId="2" borderId="3" xfId="1" applyNumberFormat="1" applyFont="1" applyFill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 vertical="center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164" fontId="10" fillId="0" borderId="2" xfId="0" applyNumberFormat="1" applyFont="1" applyBorder="1"/>
    <xf numFmtId="0" fontId="18" fillId="3" borderId="0" xfId="0" applyFont="1" applyFill="1" applyAlignment="1">
      <alignment horizontal="left"/>
    </xf>
    <xf numFmtId="164" fontId="20" fillId="0" borderId="2" xfId="0" applyNumberFormat="1" applyFont="1" applyFill="1" applyBorder="1" applyAlignment="1"/>
    <xf numFmtId="164" fontId="20" fillId="3" borderId="2" xfId="0" applyNumberFormat="1" applyFont="1" applyFill="1" applyBorder="1" applyAlignment="1"/>
    <xf numFmtId="0" fontId="18" fillId="0" borderId="0" xfId="0" applyFont="1" applyFill="1" applyAlignment="1">
      <alignment horizontal="left"/>
    </xf>
    <xf numFmtId="164" fontId="8" fillId="0" borderId="0" xfId="1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164" fontId="8" fillId="0" borderId="2" xfId="0" applyNumberFormat="1" applyFont="1" applyBorder="1"/>
    <xf numFmtId="0" fontId="0" fillId="0" borderId="0" xfId="0" pivotButton="1" applyAlignment="1">
      <alignment horizontal="center" vertical="center"/>
    </xf>
    <xf numFmtId="0" fontId="0" fillId="0" borderId="0" xfId="0" pivotButton="1" applyFont="1" applyAlignment="1">
      <alignment horizontal="center"/>
    </xf>
    <xf numFmtId="0" fontId="0" fillId="0" borderId="0" xfId="0" pivotButton="1" applyFont="1" applyAlignment="1">
      <alignment horizontal="center" vertical="center"/>
    </xf>
    <xf numFmtId="0" fontId="21" fillId="0" borderId="0" xfId="0" pivotButton="1" applyFont="1"/>
    <xf numFmtId="0" fontId="21" fillId="0" borderId="0" xfId="0" applyFont="1"/>
    <xf numFmtId="0" fontId="10" fillId="0" borderId="0" xfId="0" applyFont="1" applyAlignment="1">
      <alignment horizontal="center"/>
    </xf>
    <xf numFmtId="0" fontId="7" fillId="0" borderId="0" xfId="0" pivotButton="1" applyFont="1" applyAlignment="1"/>
    <xf numFmtId="0" fontId="7" fillId="0" borderId="0" xfId="0" applyFont="1" applyAlignment="1"/>
    <xf numFmtId="164" fontId="10" fillId="0" borderId="2" xfId="0" applyNumberFormat="1" applyFont="1" applyBorder="1" applyAlignment="1"/>
    <xf numFmtId="164" fontId="6" fillId="0" borderId="2" xfId="0" applyNumberFormat="1" applyFont="1" applyBorder="1" applyAlignment="1"/>
    <xf numFmtId="164" fontId="8" fillId="0" borderId="2" xfId="0" applyNumberFormat="1" applyFont="1" applyBorder="1" applyAlignment="1"/>
    <xf numFmtId="164" fontId="10" fillId="3" borderId="2" xfId="0" applyNumberFormat="1" applyFont="1" applyFill="1" applyBorder="1" applyAlignment="1"/>
    <xf numFmtId="0" fontId="12" fillId="0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7218">
    <dxf>
      <alignment wrapTex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1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0" readingOrder="0"/>
    </dxf>
    <dxf>
      <font>
        <sz val="16"/>
      </font>
    </dxf>
    <dxf>
      <font>
        <sz val="18"/>
      </font>
    </dxf>
    <dxf>
      <font>
        <sz val="18"/>
      </font>
    </dxf>
    <dxf>
      <font>
        <sz val="22"/>
      </font>
    </dxf>
    <dxf>
      <numFmt numFmtId="164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FF00"/>
        </patternFill>
      </fill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horizontal="left" readingOrder="0"/>
    </dxf>
    <dxf>
      <fill>
        <patternFill patternType="solid">
          <bgColor rgb="FFFFC000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7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color rgb="FFFF0000"/>
      </font>
    </dxf>
    <dxf>
      <fill>
        <patternFill patternType="solid">
          <bgColor rgb="FFFFC000"/>
        </patternFill>
      </fill>
    </dxf>
    <dxf>
      <font>
        <color auto="1"/>
      </font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b/>
      </font>
    </dxf>
    <dxf>
      <font>
        <sz val="14"/>
      </font>
    </dxf>
    <dxf>
      <font>
        <b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sz val="16"/>
      </font>
    </dxf>
    <dxf>
      <alignment horizontal="center" readingOrder="0"/>
    </dxf>
    <dxf>
      <alignment vertic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z val="14"/>
      </font>
    </dxf>
    <dxf>
      <alignment wrapText="0" readingOrder="0"/>
    </dxf>
    <dxf>
      <font>
        <sz val="14"/>
      </font>
    </dxf>
    <dxf>
      <font>
        <sz val="14"/>
      </font>
    </dxf>
    <dxf>
      <alignment wrapText="0" readingOrder="0"/>
    </dxf>
    <dxf>
      <font>
        <sz val="12"/>
      </font>
    </dxf>
    <dxf>
      <font>
        <sz val="12"/>
      </font>
    </dxf>
    <dxf>
      <font>
        <sz val="1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_(* #,##0_);_(* \(#,##0\);_(* &quot;-&quot;??_);_(@_)"/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8"/>
      </font>
    </dxf>
    <dxf>
      <font>
        <sz val="18"/>
      </font>
    </dxf>
    <dxf>
      <font>
        <sz val="22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FFC000"/>
        </patternFill>
      </fill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alignment horizontal="left" readingOrder="0"/>
    </dxf>
    <dxf>
      <fill>
        <patternFill patternType="solid">
          <bgColor rgb="FFFFC00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6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z val="16"/>
      </font>
    </dxf>
    <dxf>
      <fill>
        <patternFill patternType="solid">
          <bgColor rgb="FFFFC000"/>
        </patternFill>
      </fill>
    </dxf>
    <dxf>
      <font>
        <b/>
      </font>
    </dxf>
    <dxf>
      <font>
        <sz val="14"/>
      </font>
    </dxf>
    <dxf>
      <font>
        <sz val="14"/>
      </font>
    </dxf>
    <dxf>
      <font>
        <b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64" formatCode="_(* #,##0_);_(* \(#,##0\);_(* &quot;-&quot;??_);_(@_)"/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22"/>
      </font>
    </dxf>
    <dxf>
      <font>
        <sz val="12"/>
      </font>
    </dxf>
    <dxf>
      <font>
        <sz val="16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ill>
        <patternFill patternType="solid">
          <bgColor rgb="FFFFC000"/>
        </patternFill>
      </fill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rgb="FFFFC000"/>
        </patternFill>
      </fill>
    </dxf>
    <dxf>
      <font>
        <sz val="14"/>
      </font>
    </dxf>
    <dxf>
      <font>
        <sz val="14"/>
      </font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1" tint="0.249977111117893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rgb="FFFFC000"/>
        </patternFill>
      </fill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9" tint="0.79998168889431442"/>
        </patternFill>
      </fill>
    </dxf>
    <dxf>
      <font>
        <sz val="16"/>
      </font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1" tint="0.49998474074526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b/>
      </font>
    </dxf>
    <dxf>
      <font>
        <sz val="14"/>
      </font>
    </dxf>
    <dxf>
      <font>
        <b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4"/>
      </font>
    </dxf>
    <dxf>
      <font>
        <sz val="16"/>
      </font>
    </dxf>
    <dxf>
      <font>
        <sz val="16"/>
      </font>
    </dxf>
    <dxf>
      <fill>
        <patternFill patternType="none">
          <bgColor auto="1"/>
        </patternFill>
      </fill>
    </dxf>
    <dxf>
      <font>
        <sz val="14"/>
      </font>
    </dxf>
    <dxf>
      <alignment horizontal="center" readingOrder="0"/>
    </dxf>
    <dxf>
      <alignment vertical="center" readingOrder="0"/>
    </dxf>
    <dxf>
      <fill>
        <patternFill patternType="none">
          <bgColor auto="1"/>
        </patternFill>
      </fill>
    </dxf>
    <dxf>
      <font>
        <sz val="16"/>
      </font>
    </dxf>
    <dxf>
      <font>
        <sz val="14"/>
      </font>
    </dxf>
    <dxf>
      <font>
        <sz val="16"/>
      </font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z val="16"/>
      </font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ont>
        <sz val="16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z val="14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1" tint="0.49998474074526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z val="14"/>
      </font>
    </dxf>
    <dxf>
      <font>
        <sz val="16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sz val="14"/>
      </font>
    </dxf>
    <dxf>
      <font>
        <sz val="14"/>
      </font>
    </dxf>
    <dxf>
      <font>
        <b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0" tint="-0.14999847407452621"/>
        </patternFill>
      </fill>
    </dxf>
    <dxf>
      <font>
        <sz val="16"/>
      </font>
    </dxf>
    <dxf>
      <font>
        <sz val="12"/>
      </font>
    </dxf>
    <dxf>
      <fill>
        <patternFill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horizontal="left" readingOrder="0"/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sz val="16"/>
      </font>
    </dxf>
    <dxf>
      <font>
        <sz val="16"/>
      </font>
    </dxf>
    <dxf>
      <font>
        <sz val="16"/>
      </font>
    </dxf>
    <dxf>
      <font>
        <sz val="22"/>
      </font>
    </dxf>
    <dxf>
      <font>
        <sz val="18"/>
      </font>
    </dxf>
    <dxf>
      <font>
        <sz val="18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alignment wrapText="0" readingOrder="0"/>
    </dxf>
    <dxf>
      <font>
        <sz val="14"/>
      </font>
    </dxf>
    <dxf>
      <font>
        <sz val="14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sz val="14"/>
      </font>
    </dxf>
    <dxf>
      <font>
        <sz val="14"/>
      </font>
    </dxf>
    <dxf>
      <font>
        <b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sz val="16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sz val="12"/>
      </font>
    </dxf>
    <dxf>
      <font>
        <sz val="16"/>
      </font>
    </dxf>
    <dxf>
      <font>
        <sz val="12"/>
      </font>
    </dxf>
    <dxf>
      <font>
        <sz val="16"/>
      </font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 tint="0.79998168889431442"/>
        </patternFill>
      </fill>
    </dxf>
    <dxf>
      <font>
        <sz val="16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C000"/>
        </patternFill>
      </fill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b val="0"/>
      </font>
    </dxf>
    <dxf>
      <font>
        <b val="0"/>
      </font>
    </dxf>
    <dxf>
      <font>
        <sz val="14"/>
      </font>
    </dxf>
    <dxf>
      <font>
        <sz val="14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solid">
          <bgColor rgb="FFFFFF00"/>
        </patternFill>
      </fill>
    </dxf>
    <dxf>
      <font>
        <sz val="22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4"/>
      </font>
    </dxf>
    <dxf>
      <fill>
        <patternFill patternType="solid">
          <bgColor rgb="FFFFC0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sz val="14"/>
      </font>
    </dxf>
    <dxf>
      <font>
        <sz val="14"/>
      </font>
    </dxf>
    <dxf>
      <font>
        <b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ill>
        <patternFill patternType="solid">
          <bgColor rgb="FFFFC00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font>
        <sz val="22"/>
      </font>
    </dxf>
    <dxf>
      <font>
        <sz val="18"/>
      </font>
    </dxf>
    <dxf>
      <font>
        <sz val="18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wrapText="0" readingOrder="0"/>
    </dxf>
    <dxf>
      <font>
        <sz val="14"/>
      </font>
    </dxf>
    <dxf>
      <font>
        <sz val="14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sz val="14"/>
      </font>
    </dxf>
    <dxf>
      <font>
        <sz val="14"/>
      </font>
    </dxf>
    <dxf>
      <font>
        <b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C0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font>
        <sz val="22"/>
      </font>
    </dxf>
    <dxf>
      <font>
        <sz val="18"/>
      </font>
    </dxf>
    <dxf>
      <font>
        <sz val="18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alignment wrapText="0" readingOrder="0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FF00"/>
        </patternFill>
      </fill>
    </dxf>
    <dxf>
      <font>
        <sz val="22"/>
      </font>
    </dxf>
    <dxf>
      <font>
        <sz val="18"/>
      </font>
    </dxf>
    <dxf>
      <font>
        <sz val="18"/>
      </font>
    </dxf>
    <dxf>
      <font>
        <sz val="14"/>
      </font>
    </dxf>
    <dxf>
      <font>
        <sz val="14"/>
      </font>
    </dxf>
    <dxf>
      <font>
        <b val="0"/>
      </font>
    </dxf>
    <dxf>
      <font>
        <b/>
      </font>
    </dxf>
    <dxf>
      <font>
        <sz val="16"/>
      </font>
    </dxf>
    <dxf>
      <font>
        <b/>
      </font>
    </dxf>
    <dxf>
      <font>
        <sz val="14"/>
      </font>
    </dxf>
    <dxf>
      <font>
        <sz val="14"/>
      </font>
    </dxf>
    <dxf>
      <alignment wrapText="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alignment wrapText="0" readingOrder="0"/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ont>
        <sz val="16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6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sz val="14"/>
      </font>
    </dxf>
    <dxf>
      <font>
        <sz val="14"/>
      </font>
    </dxf>
    <dxf>
      <font>
        <b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 tint="0.79998168889431442"/>
        </patternFill>
      </fill>
    </dxf>
    <dxf>
      <font>
        <sz val="16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sz val="16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C000"/>
        </patternFill>
      </fill>
    </dxf>
    <dxf>
      <font>
        <sz val="22"/>
      </font>
    </dxf>
    <dxf>
      <font>
        <sz val="18"/>
      </font>
    </dxf>
    <dxf>
      <font>
        <sz val="18"/>
      </font>
    </dxf>
    <dxf>
      <numFmt numFmtId="164" formatCode="_(* #,##0_);_(* \(#,##0\);_(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wrapText="0" readingOrder="0"/>
    </dxf>
    <dxf>
      <alignment wrapText="0" readingOrder="0"/>
    </dxf>
    <dxf>
      <font>
        <sz val="14"/>
      </font>
    </dxf>
    <dxf>
      <font>
        <sz val="14"/>
      </font>
    </dxf>
    <dxf>
      <alignment wrapText="0" readingOrder="0"/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1" tint="0.49998474074526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1" tint="0.49998474074526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1" tint="0.49998474074526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1" tint="0.49998474074526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6"/>
      </font>
    </dxf>
    <dxf>
      <font>
        <sz val="16"/>
      </font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none">
          <bgColor auto="1"/>
        </patternFill>
      </fill>
    </dxf>
    <dxf>
      <font>
        <sz val="16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sz val="14"/>
      </font>
    </dxf>
    <dxf>
      <font>
        <sz val="14"/>
      </font>
    </dxf>
    <dxf>
      <font>
        <b/>
      </font>
    </dxf>
    <dxf>
      <fill>
        <patternFill patternType="solid">
          <bgColor rgb="FFFFC00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color auto="1"/>
      </font>
    </dxf>
    <dxf>
      <fill>
        <patternFill patternType="solid">
          <bgColor rgb="FFFFC000"/>
        </patternFill>
      </fill>
    </dxf>
    <dxf>
      <font>
        <color rgb="FFFF0000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sz val="16"/>
      </font>
    </dxf>
    <dxf>
      <font>
        <sz val="16"/>
      </font>
    </dxf>
    <dxf>
      <font>
        <sz val="16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ont>
        <sz val="14"/>
      </font>
    </dxf>
    <dxf>
      <font>
        <sz val="14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ill>
        <patternFill patternType="solid">
          <bgColor rgb="FFFFFF00"/>
        </patternFill>
      </fill>
    </dxf>
    <dxf>
      <font>
        <sz val="22"/>
      </font>
    </dxf>
    <dxf>
      <font>
        <sz val="18"/>
      </font>
    </dxf>
    <dxf>
      <font>
        <sz val="18"/>
      </font>
    </dxf>
    <dxf>
      <fill>
        <patternFill patternType="solid">
          <bgColor rgb="FFFFC00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164" formatCode="_(* #,##0_);_(* \(#,##0\);_(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wrapText="0" readingOrder="0"/>
    </dxf>
    <dxf>
      <alignment wrapText="0" readingOrder="0"/>
    </dxf>
    <dxf>
      <font>
        <sz val="18"/>
      </font>
    </dxf>
    <dxf>
      <font>
        <sz val="18"/>
      </font>
    </dxf>
    <dxf>
      <alignment wrapText="0" readingOrder="0"/>
    </dxf>
    <dxf>
      <alignment vertical="center" readingOrder="0"/>
    </dxf>
    <dxf>
      <alignment horizontal="center" readingOrder="0"/>
    </dxf>
    <dxf>
      <font>
        <sz val="16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sz val="14"/>
      </font>
    </dxf>
    <dxf>
      <font>
        <b/>
      </font>
    </dxf>
    <dxf>
      <font>
        <sz val="14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ill>
        <patternFill patternType="solid">
          <bgColor rgb="FFFFC00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164" formatCode="_(* #,##0_);_(* \(#,##0\);_(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22"/>
      </font>
    </dxf>
    <dxf>
      <font>
        <sz val="18"/>
      </font>
    </dxf>
    <dxf>
      <font>
        <sz val="18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wrapText="0" readingOrder="0"/>
    </dxf>
    <dxf>
      <alignment wrapText="0" readingOrder="0"/>
    </dxf>
    <dxf>
      <font>
        <sz val="14"/>
      </font>
    </dxf>
    <dxf>
      <font>
        <sz val="14"/>
      </font>
    </dxf>
    <dxf>
      <alignment wrapText="0" readingOrder="0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z val="16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vertical="bottom" readingOrder="0"/>
    </dxf>
    <dxf>
      <alignment vertical="bottom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sz val="16"/>
      </font>
    </dxf>
    <dxf>
      <fill>
        <patternFill patternType="solid">
          <bgColor theme="9" tint="0.7999816888943144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 tint="0.79998168889431442"/>
        </patternFill>
      </fill>
    </dxf>
    <dxf>
      <font>
        <sz val="16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 tint="0.79998168889431442"/>
        </patternFill>
      </fill>
    </dxf>
    <dxf>
      <font>
        <sz val="16"/>
      </font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sz val="16"/>
      </font>
    </dxf>
    <dxf>
      <font>
        <sz val="16"/>
      </font>
    </dxf>
    <dxf>
      <font>
        <sz val="16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 tint="0.79998168889431442"/>
        </patternFill>
      </fill>
    </dxf>
    <dxf>
      <font>
        <sz val="16"/>
      </font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ill>
        <patternFill>
          <bgColor theme="9" tint="0.79998168889431442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color auto="1"/>
      </font>
    </dxf>
    <dxf>
      <fill>
        <patternFill patternType="solid">
          <bgColor rgb="FFFFC000"/>
        </patternFill>
      </fill>
    </dxf>
    <dxf>
      <font>
        <color rgb="FFFF0000"/>
      </font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 tint="0.79998168889431442"/>
        </patternFill>
      </fill>
    </dxf>
    <dxf>
      <font>
        <sz val="16"/>
      </font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ont>
        <sz val="22"/>
      </font>
    </dxf>
    <dxf>
      <font>
        <sz val="18"/>
      </font>
    </dxf>
    <dxf>
      <font>
        <sz val="18"/>
      </font>
    </dxf>
    <dxf>
      <font>
        <sz val="14"/>
      </font>
    </dxf>
    <dxf>
      <font>
        <sz val="14"/>
      </font>
    </dxf>
    <dxf>
      <fill>
        <patternFill patternType="solid"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0" tint="-0.14999847407452621"/>
        </patternFill>
      </fill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2"/>
      </font>
    </dxf>
    <dxf>
      <font>
        <sz val="12"/>
      </font>
    </dxf>
    <dxf>
      <font>
        <sz val="12"/>
      </font>
    </dxf>
    <dxf>
      <numFmt numFmtId="164" formatCode="_(* #,##0_);_(* \(#,##0\);_(* &quot;-&quot;??_);_(@_)"/>
    </dxf>
    <dxf>
      <font>
        <sz val="16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ont>
        <i val="0"/>
      </font>
    </dxf>
    <dxf>
      <font>
        <i val="0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sz val="16"/>
      </font>
    </dxf>
    <dxf>
      <font>
        <sz val="16"/>
      </font>
    </dxf>
    <dxf>
      <font>
        <sz val="16"/>
      </font>
    </dxf>
    <dxf>
      <fill>
        <patternFill patternType="solid"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FFC000"/>
        </patternFill>
      </fill>
    </dxf>
    <dxf>
      <numFmt numFmtId="164" formatCode="_(* #,##0_);_(* \(#,##0\);_(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22"/>
      </font>
    </dxf>
    <dxf>
      <font>
        <sz val="18"/>
      </font>
    </dxf>
    <dxf>
      <font>
        <sz val="18"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alignment wrapText="0" readingOrder="0"/>
    </dxf>
    <dxf>
      <alignment wrapText="0" readingOrder="0"/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color auto="1"/>
      </font>
    </dxf>
    <dxf>
      <fill>
        <patternFill patternType="solid">
          <bgColor rgb="FFFFC000"/>
        </patternFill>
      </fill>
    </dxf>
    <dxf>
      <font>
        <color rgb="FFFF0000"/>
      </font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 tint="0.79998168889431442"/>
        </patternFill>
      </fill>
    </dxf>
    <dxf>
      <font>
        <sz val="16"/>
      </font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164" formatCode="_(* #,##0_);_(* \(#,##0\);_(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22"/>
      </font>
    </dxf>
    <dxf>
      <font>
        <sz val="18"/>
      </font>
    </dxf>
    <dxf>
      <font>
        <sz val="18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alignment wrapText="0" readingOrder="0"/>
    </dxf>
    <dxf>
      <font>
        <b/>
      </font>
    </dxf>
    <dxf>
      <font>
        <sz val="18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sz val="14"/>
      </font>
    </dxf>
    <dxf>
      <font>
        <sz val="14"/>
      </font>
    </dxf>
    <dxf>
      <font>
        <b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 tint="0.79998168889431442"/>
        </patternFill>
      </fill>
    </dxf>
    <dxf>
      <font>
        <sz val="14"/>
      </font>
    </dxf>
    <dxf>
      <font>
        <sz val="14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font>
        <sz val="22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font>
        <sz val="14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sz val="14"/>
      </font>
    </dxf>
    <dxf>
      <fill>
        <patternFill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 tint="0.79998168889431442"/>
        </patternFill>
      </fill>
    </dxf>
    <dxf>
      <font>
        <sz val="14"/>
      </font>
    </dxf>
    <dxf>
      <font>
        <sz val="14"/>
      </font>
    </dxf>
    <dxf>
      <font>
        <sz val="16"/>
      </font>
    </dxf>
    <dxf>
      <font>
        <sz val="12"/>
      </font>
    </dxf>
    <dxf>
      <font>
        <sz val="12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 tint="0.79998168889431442"/>
        </patternFill>
      </fill>
    </dxf>
    <dxf>
      <font>
        <sz val="16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sz val="18"/>
      </font>
    </dxf>
    <dxf>
      <font>
        <sz val="14"/>
      </font>
    </dxf>
    <dxf>
      <font>
        <sz val="14"/>
      </font>
    </dxf>
    <dxf>
      <numFmt numFmtId="164" formatCode="_(* #,##0_);_(* \(#,##0\);_(* &quot;-&quot;??_);_(@_)"/>
    </dxf>
    <dxf>
      <numFmt numFmtId="35" formatCode="_(* #,##0.00_);_(* \(#,##0.00\);_(* &quot;-&quot;??_);_(@_)"/>
    </dxf>
    <dxf>
      <font>
        <sz val="14"/>
      </font>
    </dxf>
    <dxf>
      <font>
        <sz val="14"/>
      </font>
    </dxf>
    <dxf>
      <font>
        <sz val="14"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rgb="FFFFFF00"/>
        </patternFill>
      </fill>
    </dxf>
    <dxf>
      <font>
        <sz val="22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C00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79998168889431442"/>
        </patternFill>
      </fill>
    </dxf>
    <dxf>
      <font>
        <sz val="16"/>
      </font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 tint="0.79998168889431442"/>
        </patternFill>
      </fill>
    </dxf>
    <dxf>
      <font>
        <sz val="16"/>
      </font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z val="14"/>
      </font>
    </dxf>
    <dxf>
      <font>
        <sz val="14"/>
      </font>
    </dxf>
    <dxf>
      <font>
        <sz val="22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4"/>
      </font>
    </dxf>
    <dxf>
      <fill>
        <patternFill patternType="solid">
          <bgColor rgb="FFFFC0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alignment wrapText="0" readingOrder="0"/>
    </dxf>
    <dxf>
      <alignment wrapText="0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0" readingOrder="0"/>
    </dxf>
    <dxf>
      <font>
        <b/>
      </font>
    </dxf>
    <dxf>
      <font>
        <sz val="14"/>
      </font>
    </dxf>
    <dxf>
      <font>
        <sz val="14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sz val="16"/>
      </font>
    </dxf>
    <dxf>
      <font>
        <sz val="16"/>
      </font>
    </dxf>
    <dxf>
      <font>
        <sz val="14"/>
      </font>
    </dxf>
    <dxf>
      <numFmt numFmtId="164" formatCode="_(* #,##0_);_(* \(#,##0\);_(* &quot;-&quot;??_);_(@_)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FFFF00"/>
        </patternFill>
      </fill>
    </dxf>
    <dxf>
      <font>
        <sz val="22"/>
      </font>
    </dxf>
    <dxf>
      <font>
        <sz val="18"/>
      </font>
    </dxf>
    <dxf>
      <font>
        <sz val="18"/>
      </font>
    </dxf>
    <dxf>
      <fill>
        <patternFill patternType="solid">
          <bgColor rgb="FFFFC0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z val="12"/>
      </font>
    </dxf>
    <dxf>
      <font>
        <sz val="12"/>
      </font>
    </dxf>
    <dxf>
      <font>
        <sz val="12"/>
      </font>
    </dxf>
    <dxf>
      <alignment wrapText="1" readingOrder="0"/>
    </dxf>
    <dxf>
      <alignment wrapText="1" readingOrder="0"/>
    </dxf>
    <dxf>
      <font>
        <sz val="14"/>
      </font>
    </dxf>
    <dxf>
      <font>
        <sz val="14"/>
      </font>
    </dxf>
    <dxf>
      <alignment wrapText="0" readingOrder="0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sz val="14"/>
      </font>
    </dxf>
    <dxf>
      <font>
        <sz val="14"/>
      </font>
    </dxf>
    <dxf>
      <font>
        <b/>
      </font>
    </dxf>
    <dxf>
      <fill>
        <patternFill patternType="solid">
          <bgColor rgb="FFFFC000"/>
        </patternFill>
      </fill>
    </dxf>
    <dxf>
      <font>
        <sz val="16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 tint="0.79998168889431442"/>
        </patternFill>
      </fill>
    </dxf>
    <dxf>
      <font>
        <sz val="16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rgb="FFFFC000"/>
        </patternFill>
      </fill>
    </dxf>
    <dxf>
      <alignment horizontal="left" readingOrder="0"/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fill>
        <patternFill patternType="solid"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z val="22"/>
      </font>
    </dxf>
    <dxf>
      <font>
        <sz val="18"/>
      </font>
    </dxf>
    <dxf>
      <font>
        <sz val="18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numFmt numFmtId="164" formatCode="_(* #,##0_);_(* \(#,##0\);_(* &quot;-&quot;??_);_(@_)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2"/>
      </font>
    </dxf>
    <dxf>
      <font>
        <sz val="12"/>
      </font>
    </dxf>
    <dxf>
      <font>
        <sz val="12"/>
      </font>
    </dxf>
    <dxf>
      <alignment wrapText="0" readingOrder="0"/>
    </dxf>
    <dxf>
      <font>
        <sz val="14"/>
      </font>
    </dxf>
    <dxf>
      <font>
        <sz val="14"/>
      </font>
    </dxf>
    <dxf>
      <alignment wrapText="0" readingOrder="0"/>
    </dxf>
    <dxf>
      <alignment vertical="bottom" readingOrder="0"/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ont>
        <sz val="22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numFmt numFmtId="164" formatCode="_(* #,##0_);_(* \(#,##0\);_(* &quot;-&quot;??_);_(@_)"/>
    </dxf>
    <dxf>
      <font>
        <sz val="12"/>
      </font>
    </dxf>
    <dxf>
      <alignment wrapText="0" readingOrder="0"/>
    </dxf>
    <dxf>
      <alignment wrapText="0" readingOrder="0"/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1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ont>
        <b/>
      </font>
    </dxf>
    <dxf>
      <fill>
        <patternFill patternType="solid">
          <bgColor rgb="FFFFFF00"/>
        </patternFill>
      </fill>
    </dxf>
    <dxf>
      <font>
        <sz val="22"/>
      </font>
    </dxf>
    <dxf>
      <font>
        <sz val="18"/>
      </font>
    </dxf>
    <dxf>
      <font>
        <sz val="18"/>
      </font>
    </dxf>
    <dxf>
      <font>
        <sz val="16"/>
      </font>
    </dxf>
    <dxf>
      <alignment wrapText="0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4"/>
      </font>
    </dxf>
    <dxf>
      <font>
        <b/>
      </font>
    </dxf>
    <dxf>
      <font>
        <sz val="14"/>
      </font>
    </dxf>
    <dxf>
      <font>
        <b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 tint="0.79998168889431442"/>
        </patternFill>
      </fill>
    </dxf>
    <dxf>
      <font>
        <sz val="16"/>
      </font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sz val="18"/>
      </font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alignment wrapText="0" readingOrder="0"/>
    </dxf>
    <dxf>
      <font>
        <sz val="14"/>
      </font>
    </dxf>
    <dxf>
      <font>
        <sz val="14"/>
      </font>
    </dxf>
    <dxf>
      <fill>
        <patternFill patternType="solid">
          <bgColor rgb="FFFFFF00"/>
        </patternFill>
      </fill>
    </dxf>
    <dxf>
      <font>
        <sz val="22"/>
      </font>
    </dxf>
    <dxf>
      <font>
        <sz val="18"/>
      </font>
    </dxf>
    <dxf>
      <font>
        <sz val="18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z val="11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numFmt numFmtId="164" formatCode="_(* #,##0_);_(* \(#,##0\);_(* &quot;-&quot;??_);_(@_)"/>
    </dxf>
    <dxf>
      <fill>
        <patternFill patternType="solid">
          <bgColor rgb="FFFFC0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6"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1"/>
      </font>
    </dxf>
    <dxf>
      <alignment horizontal="left" readingOrder="0"/>
    </dxf>
    <dxf>
      <alignment horizontal="left" readingOrder="0"/>
    </dxf>
    <dxf>
      <font>
        <sz val="22"/>
      </font>
    </dxf>
    <dxf>
      <font>
        <sz val="18"/>
      </font>
    </dxf>
    <dxf>
      <font>
        <sz val="18"/>
      </font>
    </dxf>
    <dxf>
      <alignment wrapText="0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ont>
        <sz val="16"/>
      </font>
    </dxf>
    <dxf>
      <numFmt numFmtId="164" formatCode="_(* #,##0_);_(* \(#,##0\);_(* &quot;-&quot;??_);_(@_)"/>
    </dxf>
    <dxf>
      <alignment horizontal="left" readingOrder="0"/>
    </dxf>
    <dxf>
      <alignment horizontal="left" readingOrder="0"/>
    </dxf>
    <dxf>
      <alignment wrapText="0" readingOrder="0"/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vertical="center" readingOrder="0"/>
    </dxf>
    <dxf>
      <alignment horizontal="center" readingOrder="0"/>
    </dxf>
    <dxf>
      <font>
        <sz val="16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sz val="14"/>
      </font>
    </dxf>
    <dxf>
      <font>
        <b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color auto="1"/>
      </font>
    </dxf>
    <dxf>
      <fill>
        <patternFill patternType="solid">
          <bgColor rgb="FFFFC000"/>
        </patternFill>
      </fill>
    </dxf>
    <dxf>
      <font>
        <color rgb="FFFF0000"/>
      </font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rgb="FFFFC000"/>
        </patternFill>
      </fill>
    </dxf>
    <dxf>
      <alignment horizontal="left" readingOrder="0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ill>
        <patternFill patternType="solid">
          <bgColor rgb="FFFFFF0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4" formatCode="_(* #,##0_);_(* \(#,##0\);_(* &quot;-&quot;??_);_(@_)"/>
    </dxf>
    <dxf>
      <font>
        <sz val="22"/>
      </font>
    </dxf>
    <dxf>
      <font>
        <sz val="18"/>
      </font>
    </dxf>
    <dxf>
      <font>
        <sz val="18"/>
      </font>
    </dxf>
    <dxf>
      <font>
        <sz val="16"/>
      </font>
    </dxf>
    <dxf>
      <alignment wrapText="0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0" readingOrder="0"/>
    </dxf>
    <dxf>
      <font>
        <sz val="16"/>
      </font>
    </dxf>
    <dxf>
      <font>
        <sz val="14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1" tint="0.49998474074526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4"/>
      </font>
    </dxf>
    <dxf>
      <font>
        <sz val="14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6"/>
      </font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ont>
        <sz val="16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ont>
        <sz val="16"/>
      </font>
    </dxf>
    <dxf>
      <font>
        <sz val="14"/>
      </font>
    </dxf>
    <dxf>
      <font>
        <sz val="16"/>
      </font>
    </dxf>
    <dxf>
      <fill>
        <patternFill patternType="none">
          <bgColor auto="1"/>
        </patternFill>
      </fill>
    </dxf>
    <dxf>
      <alignment vertical="center" readingOrder="0"/>
    </dxf>
    <dxf>
      <alignment horizontal="center" readingOrder="0"/>
    </dxf>
    <dxf>
      <font>
        <sz val="14"/>
      </font>
    </dxf>
    <dxf>
      <fill>
        <patternFill patternType="none">
          <bgColor auto="1"/>
        </patternFill>
      </fill>
    </dxf>
    <dxf>
      <font>
        <sz val="16"/>
      </font>
    </dxf>
    <dxf>
      <font>
        <sz val="16"/>
      </font>
    </dxf>
    <dxf>
      <font>
        <sz val="14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sz val="14"/>
      </font>
    </dxf>
    <dxf>
      <font>
        <b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1" tint="0.499984740745262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1" tint="0.49998474074526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sz val="16"/>
      </font>
    </dxf>
    <dxf>
      <fill>
        <patternFill patternType="solid">
          <bgColor theme="9" tint="0.7999816888943144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ill>
        <patternFill patternType="solid">
          <bgColor rgb="FFFFC00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1" tint="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rgb="FFFFC000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sz val="14"/>
      </font>
    </dxf>
    <dxf>
      <font>
        <sz val="14"/>
      </font>
    </dxf>
    <dxf>
      <fill>
        <patternFill patternType="solid">
          <bgColor rgb="FFFFC00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 tint="0.79998168889431442"/>
        </patternFill>
      </fill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ill>
        <patternFill patternType="solid">
          <bgColor rgb="FFFFC000"/>
        </patternFill>
      </fill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ill>
        <patternFill patternType="solid">
          <bgColor rgb="FFFFFF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6"/>
      </font>
    </dxf>
    <dxf>
      <font>
        <sz val="12"/>
      </font>
    </dxf>
    <dxf>
      <font>
        <sz val="22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2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numFmt numFmtId="164" formatCode="_(* #,##0_);_(* \(#,##0\);_(* &quot;-&quot;??_);_(@_)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0" readingOrder="0"/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alignment vertical="center" readingOrder="0"/>
    </dxf>
    <dxf>
      <alignment horizontal="center" readingOrder="0"/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sz val="16"/>
      </font>
    </dxf>
    <dxf>
      <font>
        <sz val="14"/>
      </font>
    </dxf>
    <dxf>
      <font>
        <sz val="14"/>
      </font>
    </dxf>
    <dxf>
      <font>
        <b/>
      </font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sz val="12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2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sz val="14"/>
      </font>
    </dxf>
    <dxf>
      <font>
        <sz val="14"/>
      </font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sz val="12"/>
      </font>
    </dxf>
    <dxf>
      <fill>
        <patternFill patternType="solid">
          <bgColor rgb="FFFFC000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ill>
        <patternFill patternType="solid">
          <bgColor rgb="FFFFFF0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sz val="22"/>
      </font>
    </dxf>
    <dxf>
      <font>
        <sz val="18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b/>
      </font>
    </dxf>
    <dxf>
      <font>
        <sz val="18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alignment horizontal="left" readingOrder="0"/>
    </dxf>
    <dxf>
      <alignment wrapText="0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1.xml"/><Relationship Id="rId39" Type="http://schemas.openxmlformats.org/officeDocument/2006/relationships/pivotCacheDefinition" Target="pivotCache/pivotCacheDefinition14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9.xml"/><Relationship Id="rId42" Type="http://schemas.openxmlformats.org/officeDocument/2006/relationships/pivotCacheDefinition" Target="pivotCache/pivotCacheDefinition17.xml"/><Relationship Id="rId47" Type="http://schemas.openxmlformats.org/officeDocument/2006/relationships/pivotCacheDefinition" Target="pivotCache/pivotCacheDefinition22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pivotCacheDefinition" Target="pivotCache/pivotCacheDefinition4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7.xml"/><Relationship Id="rId37" Type="http://schemas.openxmlformats.org/officeDocument/2006/relationships/pivotCacheDefinition" Target="pivotCache/pivotCacheDefinition12.xml"/><Relationship Id="rId40" Type="http://schemas.openxmlformats.org/officeDocument/2006/relationships/pivotCacheDefinition" Target="pivotCache/pivotCacheDefinition15.xml"/><Relationship Id="rId45" Type="http://schemas.openxmlformats.org/officeDocument/2006/relationships/pivotCacheDefinition" Target="pivotCache/pivotCacheDefinition2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3.xml"/><Relationship Id="rId36" Type="http://schemas.openxmlformats.org/officeDocument/2006/relationships/pivotCacheDefinition" Target="pivotCache/pivotCacheDefinition11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6.xml"/><Relationship Id="rId44" Type="http://schemas.openxmlformats.org/officeDocument/2006/relationships/pivotCacheDefinition" Target="pivotCache/pivotCacheDefinition19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2.xml"/><Relationship Id="rId30" Type="http://schemas.openxmlformats.org/officeDocument/2006/relationships/pivotCacheDefinition" Target="pivotCache/pivotCacheDefinition5.xml"/><Relationship Id="rId35" Type="http://schemas.openxmlformats.org/officeDocument/2006/relationships/pivotCacheDefinition" Target="pivotCache/pivotCacheDefinition10.xml"/><Relationship Id="rId43" Type="http://schemas.openxmlformats.org/officeDocument/2006/relationships/pivotCacheDefinition" Target="pivotCache/pivotCacheDefinition18.xml"/><Relationship Id="rId48" Type="http://schemas.openxmlformats.org/officeDocument/2006/relationships/pivotCacheDefinition" Target="pivotCache/pivotCacheDefinition23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8.xml"/><Relationship Id="rId38" Type="http://schemas.openxmlformats.org/officeDocument/2006/relationships/pivotCacheDefinition" Target="pivotCache/pivotCacheDefinition13.xml"/><Relationship Id="rId46" Type="http://schemas.openxmlformats.org/officeDocument/2006/relationships/pivotCacheDefinition" Target="pivotCache/pivotCacheDefinition21.xml"/><Relationship Id="rId20" Type="http://schemas.openxmlformats.org/officeDocument/2006/relationships/worksheet" Target="worksheets/sheet20.xml"/><Relationship Id="rId41" Type="http://schemas.openxmlformats.org/officeDocument/2006/relationships/pivotCacheDefinition" Target="pivotCache/pivotCacheDefinition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517'!B1"/><Relationship Id="rId13" Type="http://schemas.openxmlformats.org/officeDocument/2006/relationships/hyperlink" Target="#'M1'!B1"/><Relationship Id="rId18" Type="http://schemas.openxmlformats.org/officeDocument/2006/relationships/hyperlink" Target="#'724'!B1"/><Relationship Id="rId3" Type="http://schemas.openxmlformats.org/officeDocument/2006/relationships/hyperlink" Target="#'317'!B1"/><Relationship Id="rId21" Type="http://schemas.openxmlformats.org/officeDocument/2006/relationships/hyperlink" Target="#'314'!B1"/><Relationship Id="rId7" Type="http://schemas.openxmlformats.org/officeDocument/2006/relationships/hyperlink" Target="#'870'!B1"/><Relationship Id="rId12" Type="http://schemas.openxmlformats.org/officeDocument/2006/relationships/hyperlink" Target="#'901'!B1"/><Relationship Id="rId17" Type="http://schemas.openxmlformats.org/officeDocument/2006/relationships/hyperlink" Target="#'300'!B1"/><Relationship Id="rId2" Type="http://schemas.openxmlformats.org/officeDocument/2006/relationships/image" Target="../media/image2.png"/><Relationship Id="rId16" Type="http://schemas.openxmlformats.org/officeDocument/2006/relationships/hyperlink" Target="#'M3'!B1"/><Relationship Id="rId20" Type="http://schemas.openxmlformats.org/officeDocument/2006/relationships/hyperlink" Target="#'303'!B1"/><Relationship Id="rId1" Type="http://schemas.openxmlformats.org/officeDocument/2006/relationships/image" Target="../media/image1.png"/><Relationship Id="rId6" Type="http://schemas.openxmlformats.org/officeDocument/2006/relationships/hyperlink" Target="#'750'!B1"/><Relationship Id="rId11" Type="http://schemas.openxmlformats.org/officeDocument/2006/relationships/hyperlink" Target="#'900'!B1"/><Relationship Id="rId24" Type="http://schemas.openxmlformats.org/officeDocument/2006/relationships/hyperlink" Target="#'990'!B1"/><Relationship Id="rId5" Type="http://schemas.openxmlformats.org/officeDocument/2006/relationships/hyperlink" Target="#'767'!B1"/><Relationship Id="rId15" Type="http://schemas.openxmlformats.org/officeDocument/2006/relationships/hyperlink" Target="#'Y1'!B1"/><Relationship Id="rId23" Type="http://schemas.openxmlformats.org/officeDocument/2006/relationships/hyperlink" Target="#'869'!B1"/><Relationship Id="rId10" Type="http://schemas.openxmlformats.org/officeDocument/2006/relationships/hyperlink" Target="#'400'!B1"/><Relationship Id="rId19" Type="http://schemas.openxmlformats.org/officeDocument/2006/relationships/hyperlink" Target="#'764'!B1"/><Relationship Id="rId4" Type="http://schemas.openxmlformats.org/officeDocument/2006/relationships/hyperlink" Target="#'717'!B1"/><Relationship Id="rId9" Type="http://schemas.openxmlformats.org/officeDocument/2006/relationships/hyperlink" Target="#'565'!B1"/><Relationship Id="rId14" Type="http://schemas.openxmlformats.org/officeDocument/2006/relationships/hyperlink" Target="#'M2'!B1"/><Relationship Id="rId22" Type="http://schemas.openxmlformats.org/officeDocument/2006/relationships/hyperlink" Target="#'945'!B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0</xdr:row>
      <xdr:rowOff>161925</xdr:rowOff>
    </xdr:from>
    <xdr:to>
      <xdr:col>5</xdr:col>
      <xdr:colOff>3174</xdr:colOff>
      <xdr:row>4</xdr:row>
      <xdr:rowOff>71383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161925"/>
          <a:ext cx="1101724" cy="671458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1</xdr:row>
      <xdr:rowOff>38100</xdr:rowOff>
    </xdr:from>
    <xdr:to>
      <xdr:col>9</xdr:col>
      <xdr:colOff>11731</xdr:colOff>
      <xdr:row>4</xdr:row>
      <xdr:rowOff>19050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5" y="228600"/>
          <a:ext cx="3850306" cy="552450"/>
        </a:xfrm>
        <a:prstGeom prst="rect">
          <a:avLst/>
        </a:prstGeom>
      </xdr:spPr>
    </xdr:pic>
    <xdr:clientData/>
  </xdr:twoCellAnchor>
  <xdr:twoCellAnchor>
    <xdr:from>
      <xdr:col>0</xdr:col>
      <xdr:colOff>295275</xdr:colOff>
      <xdr:row>7</xdr:row>
      <xdr:rowOff>28576</xdr:rowOff>
    </xdr:from>
    <xdr:to>
      <xdr:col>1</xdr:col>
      <xdr:colOff>438150</xdr:colOff>
      <xdr:row>7</xdr:row>
      <xdr:rowOff>304800</xdr:rowOff>
    </xdr:to>
    <xdr:sp macro="" textlink="">
      <xdr:nvSpPr>
        <xdr:cNvPr id="4" name="Rounded Rectangle 3">
          <a:hlinkClick xmlns:r="http://schemas.openxmlformats.org/officeDocument/2006/relationships" r:id="rId3"/>
        </xdr:cNvPr>
        <xdr:cNvSpPr/>
      </xdr:nvSpPr>
      <xdr:spPr>
        <a:xfrm>
          <a:off x="295275" y="1419226"/>
          <a:ext cx="733425" cy="276224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bg2">
              <a:lumMod val="7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317</a:t>
          </a:r>
        </a:p>
      </xdr:txBody>
    </xdr:sp>
    <xdr:clientData/>
  </xdr:twoCellAnchor>
  <xdr:oneCellAnchor>
    <xdr:from>
      <xdr:col>5</xdr:col>
      <xdr:colOff>247649</xdr:colOff>
      <xdr:row>6</xdr:row>
      <xdr:rowOff>159835</xdr:rowOff>
    </xdr:from>
    <xdr:ext cx="3314701" cy="405432"/>
    <xdr:sp macro="" textlink="">
      <xdr:nvSpPr>
        <xdr:cNvPr id="5" name="Rectangle 4"/>
        <xdr:cNvSpPr/>
      </xdr:nvSpPr>
      <xdr:spPr>
        <a:xfrm>
          <a:off x="4171949" y="1359985"/>
          <a:ext cx="3314701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MID</a:t>
          </a:r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WEIGHT PROMO HOODIE</a:t>
          </a:r>
          <a:endParaRPr 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244836</xdr:colOff>
      <xdr:row>7</xdr:row>
      <xdr:rowOff>340810</xdr:rowOff>
    </xdr:from>
    <xdr:ext cx="3327039" cy="405432"/>
    <xdr:sp macro="" textlink="">
      <xdr:nvSpPr>
        <xdr:cNvPr id="6" name="Rectangle 5"/>
        <xdr:cNvSpPr/>
      </xdr:nvSpPr>
      <xdr:spPr>
        <a:xfrm>
          <a:off x="4169136" y="1731460"/>
          <a:ext cx="3327039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MID</a:t>
          </a:r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WEIGHT CLASSIC HOODIE</a:t>
          </a:r>
          <a:endParaRPr 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244836</xdr:colOff>
      <xdr:row>6</xdr:row>
      <xdr:rowOff>169360</xdr:rowOff>
    </xdr:from>
    <xdr:ext cx="907689" cy="405432"/>
    <xdr:sp macro="" textlink="">
      <xdr:nvSpPr>
        <xdr:cNvPr id="10" name="Rectangle 9"/>
        <xdr:cNvSpPr/>
      </xdr:nvSpPr>
      <xdr:spPr>
        <a:xfrm>
          <a:off x="1606911" y="1369510"/>
          <a:ext cx="907689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ADULT</a:t>
          </a:r>
        </a:p>
      </xdr:txBody>
    </xdr:sp>
    <xdr:clientData/>
  </xdr:oneCellAnchor>
  <xdr:oneCellAnchor>
    <xdr:from>
      <xdr:col>2</xdr:col>
      <xdr:colOff>254361</xdr:colOff>
      <xdr:row>7</xdr:row>
      <xdr:rowOff>350335</xdr:rowOff>
    </xdr:from>
    <xdr:ext cx="898164" cy="405432"/>
    <xdr:sp macro="" textlink="">
      <xdr:nvSpPr>
        <xdr:cNvPr id="11" name="Rectangle 10"/>
        <xdr:cNvSpPr/>
      </xdr:nvSpPr>
      <xdr:spPr>
        <a:xfrm>
          <a:off x="1616436" y="1740985"/>
          <a:ext cx="8981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ADULT</a:t>
          </a:r>
        </a:p>
      </xdr:txBody>
    </xdr:sp>
    <xdr:clientData/>
  </xdr:oneCellAnchor>
  <xdr:oneCellAnchor>
    <xdr:from>
      <xdr:col>3</xdr:col>
      <xdr:colOff>54337</xdr:colOff>
      <xdr:row>6</xdr:row>
      <xdr:rowOff>159835</xdr:rowOff>
    </xdr:from>
    <xdr:ext cx="517164" cy="405432"/>
    <xdr:sp macro="" textlink="">
      <xdr:nvSpPr>
        <xdr:cNvPr id="13" name="Rectangle 12"/>
        <xdr:cNvSpPr/>
      </xdr:nvSpPr>
      <xdr:spPr>
        <a:xfrm>
          <a:off x="2759437" y="1359985"/>
          <a:ext cx="5171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7.5</a:t>
          </a:r>
        </a:p>
      </xdr:txBody>
    </xdr:sp>
    <xdr:clientData/>
  </xdr:oneCellAnchor>
  <xdr:oneCellAnchor>
    <xdr:from>
      <xdr:col>3</xdr:col>
      <xdr:colOff>54337</xdr:colOff>
      <xdr:row>7</xdr:row>
      <xdr:rowOff>350335</xdr:rowOff>
    </xdr:from>
    <xdr:ext cx="517164" cy="405432"/>
    <xdr:sp macro="" textlink="">
      <xdr:nvSpPr>
        <xdr:cNvPr id="14" name="Rectangle 13"/>
        <xdr:cNvSpPr/>
      </xdr:nvSpPr>
      <xdr:spPr>
        <a:xfrm>
          <a:off x="2759437" y="1740985"/>
          <a:ext cx="5171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7.5</a:t>
          </a:r>
        </a:p>
      </xdr:txBody>
    </xdr:sp>
    <xdr:clientData/>
  </xdr:oneCellAnchor>
  <xdr:oneCellAnchor>
    <xdr:from>
      <xdr:col>4</xdr:col>
      <xdr:colOff>16236</xdr:colOff>
      <xdr:row>6</xdr:row>
      <xdr:rowOff>169360</xdr:rowOff>
    </xdr:from>
    <xdr:ext cx="593363" cy="405432"/>
    <xdr:sp macro="" textlink="">
      <xdr:nvSpPr>
        <xdr:cNvPr id="16" name="Rectangle 15"/>
        <xdr:cNvSpPr/>
      </xdr:nvSpPr>
      <xdr:spPr>
        <a:xfrm>
          <a:off x="3330936" y="1369510"/>
          <a:ext cx="593363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270</a:t>
          </a:r>
        </a:p>
      </xdr:txBody>
    </xdr:sp>
    <xdr:clientData/>
  </xdr:oneCellAnchor>
  <xdr:oneCellAnchor>
    <xdr:from>
      <xdr:col>4</xdr:col>
      <xdr:colOff>6711</xdr:colOff>
      <xdr:row>7</xdr:row>
      <xdr:rowOff>350335</xdr:rowOff>
    </xdr:from>
    <xdr:ext cx="593363" cy="405432"/>
    <xdr:sp macro="" textlink="">
      <xdr:nvSpPr>
        <xdr:cNvPr id="17" name="Rectangle 16"/>
        <xdr:cNvSpPr/>
      </xdr:nvSpPr>
      <xdr:spPr>
        <a:xfrm>
          <a:off x="3321411" y="1740985"/>
          <a:ext cx="593363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260</a:t>
          </a:r>
        </a:p>
      </xdr:txBody>
    </xdr:sp>
    <xdr:clientData/>
  </xdr:oneCellAnchor>
  <xdr:twoCellAnchor>
    <xdr:from>
      <xdr:col>0</xdr:col>
      <xdr:colOff>295275</xdr:colOff>
      <xdr:row>8</xdr:row>
      <xdr:rowOff>38101</xdr:rowOff>
    </xdr:from>
    <xdr:to>
      <xdr:col>1</xdr:col>
      <xdr:colOff>438150</xdr:colOff>
      <xdr:row>8</xdr:row>
      <xdr:rowOff>314325</xdr:rowOff>
    </xdr:to>
    <xdr:sp macro="" textlink="">
      <xdr:nvSpPr>
        <xdr:cNvPr id="20" name="Rounded Rectangle 19">
          <a:hlinkClick xmlns:r="http://schemas.openxmlformats.org/officeDocument/2006/relationships" r:id="rId4"/>
        </xdr:cNvPr>
        <xdr:cNvSpPr/>
      </xdr:nvSpPr>
      <xdr:spPr>
        <a:xfrm>
          <a:off x="295275" y="1800226"/>
          <a:ext cx="733425" cy="276224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bg2">
              <a:lumMod val="7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717</a:t>
          </a:r>
        </a:p>
      </xdr:txBody>
    </xdr:sp>
    <xdr:clientData/>
  </xdr:twoCellAnchor>
  <xdr:twoCellAnchor>
    <xdr:from>
      <xdr:col>0</xdr:col>
      <xdr:colOff>304800</xdr:colOff>
      <xdr:row>9</xdr:row>
      <xdr:rowOff>38101</xdr:rowOff>
    </xdr:from>
    <xdr:to>
      <xdr:col>1</xdr:col>
      <xdr:colOff>447675</xdr:colOff>
      <xdr:row>9</xdr:row>
      <xdr:rowOff>314325</xdr:rowOff>
    </xdr:to>
    <xdr:sp macro="" textlink="">
      <xdr:nvSpPr>
        <xdr:cNvPr id="33" name="Rounded Rectangle 32">
          <a:hlinkClick xmlns:r="http://schemas.openxmlformats.org/officeDocument/2006/relationships" r:id="rId5"/>
        </xdr:cNvPr>
        <xdr:cNvSpPr/>
      </xdr:nvSpPr>
      <xdr:spPr>
        <a:xfrm>
          <a:off x="304800" y="3219451"/>
          <a:ext cx="733425" cy="276224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bg2">
              <a:lumMod val="7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767</a:t>
          </a:r>
        </a:p>
      </xdr:txBody>
    </xdr:sp>
    <xdr:clientData/>
  </xdr:twoCellAnchor>
  <xdr:oneCellAnchor>
    <xdr:from>
      <xdr:col>5</xdr:col>
      <xdr:colOff>114300</xdr:colOff>
      <xdr:row>9</xdr:row>
      <xdr:rowOff>0</xdr:rowOff>
    </xdr:from>
    <xdr:ext cx="3362326" cy="405432"/>
    <xdr:sp macro="" textlink="">
      <xdr:nvSpPr>
        <xdr:cNvPr id="34" name="Rectangle 33"/>
        <xdr:cNvSpPr/>
      </xdr:nvSpPr>
      <xdr:spPr>
        <a:xfrm>
          <a:off x="4019550" y="3169735"/>
          <a:ext cx="3362326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MARLED PREMIUM HOODIE</a:t>
          </a:r>
          <a:endParaRPr 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216261</xdr:colOff>
      <xdr:row>9</xdr:row>
      <xdr:rowOff>0</xdr:rowOff>
    </xdr:from>
    <xdr:ext cx="974364" cy="405432"/>
    <xdr:sp macro="" textlink="">
      <xdr:nvSpPr>
        <xdr:cNvPr id="35" name="Rectangle 34"/>
        <xdr:cNvSpPr/>
      </xdr:nvSpPr>
      <xdr:spPr>
        <a:xfrm>
          <a:off x="1464036" y="3160210"/>
          <a:ext cx="9743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ADULT</a:t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38176" cy="405432"/>
    <xdr:sp macro="" textlink="">
      <xdr:nvSpPr>
        <xdr:cNvPr id="36" name="Rectangle 35"/>
        <xdr:cNvSpPr/>
      </xdr:nvSpPr>
      <xdr:spPr>
        <a:xfrm>
          <a:off x="2590800" y="3160210"/>
          <a:ext cx="638176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9.3</a:t>
          </a:r>
        </a:p>
      </xdr:txBody>
    </xdr:sp>
    <xdr:clientData/>
  </xdr:oneCellAnchor>
  <xdr:oneCellAnchor>
    <xdr:from>
      <xdr:col>3</xdr:col>
      <xdr:colOff>587736</xdr:colOff>
      <xdr:row>9</xdr:row>
      <xdr:rowOff>0</xdr:rowOff>
    </xdr:from>
    <xdr:ext cx="669564" cy="405432"/>
    <xdr:sp macro="" textlink="">
      <xdr:nvSpPr>
        <xdr:cNvPr id="37" name="Rectangle 36"/>
        <xdr:cNvSpPr/>
      </xdr:nvSpPr>
      <xdr:spPr>
        <a:xfrm>
          <a:off x="3178536" y="3160210"/>
          <a:ext cx="6695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315</a:t>
          </a:r>
        </a:p>
      </xdr:txBody>
    </xdr:sp>
    <xdr:clientData/>
  </xdr:oneCellAnchor>
  <xdr:twoCellAnchor>
    <xdr:from>
      <xdr:col>0</xdr:col>
      <xdr:colOff>304800</xdr:colOff>
      <xdr:row>23</xdr:row>
      <xdr:rowOff>38101</xdr:rowOff>
    </xdr:from>
    <xdr:to>
      <xdr:col>1</xdr:col>
      <xdr:colOff>447675</xdr:colOff>
      <xdr:row>23</xdr:row>
      <xdr:rowOff>314325</xdr:rowOff>
    </xdr:to>
    <xdr:sp macro="" textlink="">
      <xdr:nvSpPr>
        <xdr:cNvPr id="73" name="Rounded Rectangle 72">
          <a:hlinkClick xmlns:r="http://schemas.openxmlformats.org/officeDocument/2006/relationships" r:id="rId6"/>
        </xdr:cNvPr>
        <xdr:cNvSpPr/>
      </xdr:nvSpPr>
      <xdr:spPr>
        <a:xfrm>
          <a:off x="304800" y="7439026"/>
          <a:ext cx="733425" cy="276224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bg2">
              <a:lumMod val="7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750</a:t>
          </a:r>
        </a:p>
      </xdr:txBody>
    </xdr:sp>
    <xdr:clientData/>
  </xdr:twoCellAnchor>
  <xdr:oneCellAnchor>
    <xdr:from>
      <xdr:col>5</xdr:col>
      <xdr:colOff>266699</xdr:colOff>
      <xdr:row>22</xdr:row>
      <xdr:rowOff>169360</xdr:rowOff>
    </xdr:from>
    <xdr:ext cx="3457576" cy="405432"/>
    <xdr:sp macro="" textlink="">
      <xdr:nvSpPr>
        <xdr:cNvPr id="74" name="Rectangle 73"/>
        <xdr:cNvSpPr/>
      </xdr:nvSpPr>
      <xdr:spPr>
        <a:xfrm>
          <a:off x="4171949" y="8189410"/>
          <a:ext cx="3457576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HEAVY WEIGHT DELUXE JACKET</a:t>
          </a:r>
          <a:endParaRPr lang="en-US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206736</xdr:colOff>
      <xdr:row>22</xdr:row>
      <xdr:rowOff>169360</xdr:rowOff>
    </xdr:from>
    <xdr:ext cx="974364" cy="405432"/>
    <xdr:sp macro="" textlink="">
      <xdr:nvSpPr>
        <xdr:cNvPr id="75" name="Rectangle 74"/>
        <xdr:cNvSpPr/>
      </xdr:nvSpPr>
      <xdr:spPr>
        <a:xfrm>
          <a:off x="1454511" y="7379785"/>
          <a:ext cx="9743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ADULT</a:t>
          </a:r>
        </a:p>
      </xdr:txBody>
    </xdr:sp>
    <xdr:clientData/>
  </xdr:oneCellAnchor>
  <xdr:oneCellAnchor>
    <xdr:from>
      <xdr:col>2</xdr:col>
      <xdr:colOff>1333500</xdr:colOff>
      <xdr:row>22</xdr:row>
      <xdr:rowOff>169360</xdr:rowOff>
    </xdr:from>
    <xdr:ext cx="638176" cy="405432"/>
    <xdr:sp macro="" textlink="">
      <xdr:nvSpPr>
        <xdr:cNvPr id="76" name="Rectangle 75"/>
        <xdr:cNvSpPr/>
      </xdr:nvSpPr>
      <xdr:spPr>
        <a:xfrm>
          <a:off x="2581275" y="7379785"/>
          <a:ext cx="638176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9.3</a:t>
          </a:r>
        </a:p>
      </xdr:txBody>
    </xdr:sp>
    <xdr:clientData/>
  </xdr:oneCellAnchor>
  <xdr:oneCellAnchor>
    <xdr:from>
      <xdr:col>3</xdr:col>
      <xdr:colOff>578211</xdr:colOff>
      <xdr:row>22</xdr:row>
      <xdr:rowOff>169360</xdr:rowOff>
    </xdr:from>
    <xdr:ext cx="669564" cy="405432"/>
    <xdr:sp macro="" textlink="">
      <xdr:nvSpPr>
        <xdr:cNvPr id="77" name="Rectangle 76"/>
        <xdr:cNvSpPr/>
      </xdr:nvSpPr>
      <xdr:spPr>
        <a:xfrm>
          <a:off x="3169011" y="7379785"/>
          <a:ext cx="6695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315</a:t>
          </a:r>
        </a:p>
      </xdr:txBody>
    </xdr:sp>
    <xdr:clientData/>
  </xdr:oneCellAnchor>
  <xdr:twoCellAnchor>
    <xdr:from>
      <xdr:col>0</xdr:col>
      <xdr:colOff>304800</xdr:colOff>
      <xdr:row>24</xdr:row>
      <xdr:rowOff>38101</xdr:rowOff>
    </xdr:from>
    <xdr:to>
      <xdr:col>1</xdr:col>
      <xdr:colOff>447675</xdr:colOff>
      <xdr:row>24</xdr:row>
      <xdr:rowOff>314325</xdr:rowOff>
    </xdr:to>
    <xdr:sp macro="" textlink="">
      <xdr:nvSpPr>
        <xdr:cNvPr id="88" name="Rounded Rectangle 87">
          <a:hlinkClick xmlns:r="http://schemas.openxmlformats.org/officeDocument/2006/relationships" r:id="rId7"/>
        </xdr:cNvPr>
        <xdr:cNvSpPr/>
      </xdr:nvSpPr>
      <xdr:spPr>
        <a:xfrm>
          <a:off x="304800" y="8553451"/>
          <a:ext cx="733425" cy="276224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bg2">
              <a:lumMod val="7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870</a:t>
          </a:r>
        </a:p>
      </xdr:txBody>
    </xdr:sp>
    <xdr:clientData/>
  </xdr:twoCellAnchor>
  <xdr:oneCellAnchor>
    <xdr:from>
      <xdr:col>5</xdr:col>
      <xdr:colOff>295275</xdr:colOff>
      <xdr:row>24</xdr:row>
      <xdr:rowOff>0</xdr:rowOff>
    </xdr:from>
    <xdr:ext cx="2790825" cy="405432"/>
    <xdr:sp macro="" textlink="">
      <xdr:nvSpPr>
        <xdr:cNvPr id="89" name="Rectangle 88"/>
        <xdr:cNvSpPr/>
      </xdr:nvSpPr>
      <xdr:spPr>
        <a:xfrm>
          <a:off x="4219575" y="7162800"/>
          <a:ext cx="2790825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VARSITY MARLED JACKET</a:t>
          </a:r>
          <a:endParaRPr lang="en-US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206736</xdr:colOff>
      <xdr:row>24</xdr:row>
      <xdr:rowOff>0</xdr:rowOff>
    </xdr:from>
    <xdr:ext cx="974364" cy="405432"/>
    <xdr:sp macro="" textlink="">
      <xdr:nvSpPr>
        <xdr:cNvPr id="90" name="Rectangle 89"/>
        <xdr:cNvSpPr/>
      </xdr:nvSpPr>
      <xdr:spPr>
        <a:xfrm>
          <a:off x="1454511" y="8494210"/>
          <a:ext cx="9743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ADULT</a:t>
          </a:r>
        </a:p>
      </xdr:txBody>
    </xdr:sp>
    <xdr:clientData/>
  </xdr:oneCellAnchor>
  <xdr:oneCellAnchor>
    <xdr:from>
      <xdr:col>2</xdr:col>
      <xdr:colOff>1333500</xdr:colOff>
      <xdr:row>24</xdr:row>
      <xdr:rowOff>0</xdr:rowOff>
    </xdr:from>
    <xdr:ext cx="638176" cy="405432"/>
    <xdr:sp macro="" textlink="">
      <xdr:nvSpPr>
        <xdr:cNvPr id="91" name="Rectangle 90"/>
        <xdr:cNvSpPr/>
      </xdr:nvSpPr>
      <xdr:spPr>
        <a:xfrm>
          <a:off x="2581275" y="8494210"/>
          <a:ext cx="638176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9.3</a:t>
          </a:r>
        </a:p>
      </xdr:txBody>
    </xdr:sp>
    <xdr:clientData/>
  </xdr:oneCellAnchor>
  <xdr:oneCellAnchor>
    <xdr:from>
      <xdr:col>3</xdr:col>
      <xdr:colOff>578211</xdr:colOff>
      <xdr:row>24</xdr:row>
      <xdr:rowOff>0</xdr:rowOff>
    </xdr:from>
    <xdr:ext cx="669564" cy="405432"/>
    <xdr:sp macro="" textlink="">
      <xdr:nvSpPr>
        <xdr:cNvPr id="92" name="Rectangle 91"/>
        <xdr:cNvSpPr/>
      </xdr:nvSpPr>
      <xdr:spPr>
        <a:xfrm>
          <a:off x="3169011" y="8494210"/>
          <a:ext cx="6695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315</a:t>
          </a:r>
        </a:p>
      </xdr:txBody>
    </xdr:sp>
    <xdr:clientData/>
  </xdr:oneCellAnchor>
  <xdr:twoCellAnchor>
    <xdr:from>
      <xdr:col>0</xdr:col>
      <xdr:colOff>304800</xdr:colOff>
      <xdr:row>34</xdr:row>
      <xdr:rowOff>38101</xdr:rowOff>
    </xdr:from>
    <xdr:to>
      <xdr:col>1</xdr:col>
      <xdr:colOff>447675</xdr:colOff>
      <xdr:row>34</xdr:row>
      <xdr:rowOff>314325</xdr:rowOff>
    </xdr:to>
    <xdr:sp macro="" textlink="">
      <xdr:nvSpPr>
        <xdr:cNvPr id="123" name="Rounded Rectangle 122">
          <a:hlinkClick xmlns:r="http://schemas.openxmlformats.org/officeDocument/2006/relationships" r:id="rId8"/>
        </xdr:cNvPr>
        <xdr:cNvSpPr/>
      </xdr:nvSpPr>
      <xdr:spPr>
        <a:xfrm>
          <a:off x="304800" y="12096751"/>
          <a:ext cx="733425" cy="276224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bg2">
              <a:lumMod val="7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517</a:t>
          </a:r>
        </a:p>
      </xdr:txBody>
    </xdr:sp>
    <xdr:clientData/>
  </xdr:twoCellAnchor>
  <xdr:oneCellAnchor>
    <xdr:from>
      <xdr:col>5</xdr:col>
      <xdr:colOff>295274</xdr:colOff>
      <xdr:row>33</xdr:row>
      <xdr:rowOff>169360</xdr:rowOff>
    </xdr:from>
    <xdr:ext cx="3171826" cy="405432"/>
    <xdr:sp macro="" textlink="">
      <xdr:nvSpPr>
        <xdr:cNvPr id="124" name="Rectangle 123"/>
        <xdr:cNvSpPr/>
      </xdr:nvSpPr>
      <xdr:spPr>
        <a:xfrm>
          <a:off x="4200524" y="14333035"/>
          <a:ext cx="3171826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FASHION PULLOVER HOODIE</a:t>
          </a:r>
          <a:endParaRPr lang="en-US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206736</xdr:colOff>
      <xdr:row>33</xdr:row>
      <xdr:rowOff>169360</xdr:rowOff>
    </xdr:from>
    <xdr:ext cx="974364" cy="405432"/>
    <xdr:sp macro="" textlink="">
      <xdr:nvSpPr>
        <xdr:cNvPr id="125" name="Rectangle 124"/>
        <xdr:cNvSpPr/>
      </xdr:nvSpPr>
      <xdr:spPr>
        <a:xfrm>
          <a:off x="1454511" y="12037510"/>
          <a:ext cx="9743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YOUTH</a:t>
          </a:r>
        </a:p>
      </xdr:txBody>
    </xdr:sp>
    <xdr:clientData/>
  </xdr:oneCellAnchor>
  <xdr:oneCellAnchor>
    <xdr:from>
      <xdr:col>2</xdr:col>
      <xdr:colOff>1333500</xdr:colOff>
      <xdr:row>33</xdr:row>
      <xdr:rowOff>169360</xdr:rowOff>
    </xdr:from>
    <xdr:ext cx="638176" cy="405432"/>
    <xdr:sp macro="" textlink="">
      <xdr:nvSpPr>
        <xdr:cNvPr id="126" name="Rectangle 125"/>
        <xdr:cNvSpPr/>
      </xdr:nvSpPr>
      <xdr:spPr>
        <a:xfrm>
          <a:off x="2581275" y="12037510"/>
          <a:ext cx="638176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7.5</a:t>
          </a:r>
        </a:p>
      </xdr:txBody>
    </xdr:sp>
    <xdr:clientData/>
  </xdr:oneCellAnchor>
  <xdr:oneCellAnchor>
    <xdr:from>
      <xdr:col>3</xdr:col>
      <xdr:colOff>578211</xdr:colOff>
      <xdr:row>33</xdr:row>
      <xdr:rowOff>169360</xdr:rowOff>
    </xdr:from>
    <xdr:ext cx="669564" cy="405432"/>
    <xdr:sp macro="" textlink="">
      <xdr:nvSpPr>
        <xdr:cNvPr id="127" name="Rectangle 126"/>
        <xdr:cNvSpPr/>
      </xdr:nvSpPr>
      <xdr:spPr>
        <a:xfrm>
          <a:off x="3169011" y="12037510"/>
          <a:ext cx="6695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260</a:t>
          </a:r>
        </a:p>
      </xdr:txBody>
    </xdr:sp>
    <xdr:clientData/>
  </xdr:oneCellAnchor>
  <xdr:twoCellAnchor>
    <xdr:from>
      <xdr:col>0</xdr:col>
      <xdr:colOff>304800</xdr:colOff>
      <xdr:row>35</xdr:row>
      <xdr:rowOff>38101</xdr:rowOff>
    </xdr:from>
    <xdr:to>
      <xdr:col>1</xdr:col>
      <xdr:colOff>447675</xdr:colOff>
      <xdr:row>35</xdr:row>
      <xdr:rowOff>314325</xdr:rowOff>
    </xdr:to>
    <xdr:sp macro="" textlink="">
      <xdr:nvSpPr>
        <xdr:cNvPr id="128" name="Rounded Rectangle 127">
          <a:hlinkClick xmlns:r="http://schemas.openxmlformats.org/officeDocument/2006/relationships" r:id="rId9"/>
        </xdr:cNvPr>
        <xdr:cNvSpPr/>
      </xdr:nvSpPr>
      <xdr:spPr>
        <a:xfrm>
          <a:off x="304800" y="12468226"/>
          <a:ext cx="733425" cy="276224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bg2">
              <a:lumMod val="7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565</a:t>
          </a:r>
        </a:p>
      </xdr:txBody>
    </xdr:sp>
    <xdr:clientData/>
  </xdr:twoCellAnchor>
  <xdr:oneCellAnchor>
    <xdr:from>
      <xdr:col>5</xdr:col>
      <xdr:colOff>304800</xdr:colOff>
      <xdr:row>35</xdr:row>
      <xdr:rowOff>0</xdr:rowOff>
    </xdr:from>
    <xdr:ext cx="2562226" cy="405432"/>
    <xdr:sp macro="" textlink="">
      <xdr:nvSpPr>
        <xdr:cNvPr id="129" name="Rectangle 128"/>
        <xdr:cNvSpPr/>
      </xdr:nvSpPr>
      <xdr:spPr>
        <a:xfrm>
          <a:off x="4210050" y="15075985"/>
          <a:ext cx="2562226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MARLED SWEATPANTS</a:t>
          </a:r>
          <a:endParaRPr lang="en-US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206736</xdr:colOff>
      <xdr:row>35</xdr:row>
      <xdr:rowOff>0</xdr:rowOff>
    </xdr:from>
    <xdr:ext cx="974364" cy="405432"/>
    <xdr:sp macro="" textlink="">
      <xdr:nvSpPr>
        <xdr:cNvPr id="130" name="Rectangle 129"/>
        <xdr:cNvSpPr/>
      </xdr:nvSpPr>
      <xdr:spPr>
        <a:xfrm>
          <a:off x="1549761" y="15085510"/>
          <a:ext cx="9743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YOUTH</a:t>
          </a:r>
        </a:p>
      </xdr:txBody>
    </xdr:sp>
    <xdr:clientData/>
  </xdr:oneCellAnchor>
  <xdr:oneCellAnchor>
    <xdr:from>
      <xdr:col>2</xdr:col>
      <xdr:colOff>1333500</xdr:colOff>
      <xdr:row>35</xdr:row>
      <xdr:rowOff>0</xdr:rowOff>
    </xdr:from>
    <xdr:ext cx="638176" cy="405432"/>
    <xdr:sp macro="" textlink="">
      <xdr:nvSpPr>
        <xdr:cNvPr id="131" name="Rectangle 130"/>
        <xdr:cNvSpPr/>
      </xdr:nvSpPr>
      <xdr:spPr>
        <a:xfrm>
          <a:off x="2676525" y="15085510"/>
          <a:ext cx="638176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9.3</a:t>
          </a:r>
        </a:p>
      </xdr:txBody>
    </xdr:sp>
    <xdr:clientData/>
  </xdr:oneCellAnchor>
  <xdr:oneCellAnchor>
    <xdr:from>
      <xdr:col>3</xdr:col>
      <xdr:colOff>578211</xdr:colOff>
      <xdr:row>35</xdr:row>
      <xdr:rowOff>0</xdr:rowOff>
    </xdr:from>
    <xdr:ext cx="669564" cy="405432"/>
    <xdr:sp macro="" textlink="">
      <xdr:nvSpPr>
        <xdr:cNvPr id="132" name="Rectangle 131"/>
        <xdr:cNvSpPr/>
      </xdr:nvSpPr>
      <xdr:spPr>
        <a:xfrm>
          <a:off x="3264261" y="15085510"/>
          <a:ext cx="6695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315</a:t>
          </a:r>
        </a:p>
      </xdr:txBody>
    </xdr:sp>
    <xdr:clientData/>
  </xdr:oneCellAnchor>
  <xdr:twoCellAnchor>
    <xdr:from>
      <xdr:col>0</xdr:col>
      <xdr:colOff>304800</xdr:colOff>
      <xdr:row>40</xdr:row>
      <xdr:rowOff>38101</xdr:rowOff>
    </xdr:from>
    <xdr:to>
      <xdr:col>1</xdr:col>
      <xdr:colOff>447675</xdr:colOff>
      <xdr:row>40</xdr:row>
      <xdr:rowOff>314325</xdr:rowOff>
    </xdr:to>
    <xdr:sp macro="" textlink="">
      <xdr:nvSpPr>
        <xdr:cNvPr id="138" name="Rounded Rectangle 137">
          <a:hlinkClick xmlns:r="http://schemas.openxmlformats.org/officeDocument/2006/relationships" r:id="rId10"/>
        </xdr:cNvPr>
        <xdr:cNvSpPr/>
      </xdr:nvSpPr>
      <xdr:spPr>
        <a:xfrm>
          <a:off x="304800" y="13649326"/>
          <a:ext cx="733425" cy="276224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bg2">
              <a:lumMod val="7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400</a:t>
          </a:r>
        </a:p>
      </xdr:txBody>
    </xdr:sp>
    <xdr:clientData/>
  </xdr:twoCellAnchor>
  <xdr:oneCellAnchor>
    <xdr:from>
      <xdr:col>5</xdr:col>
      <xdr:colOff>361950</xdr:colOff>
      <xdr:row>40</xdr:row>
      <xdr:rowOff>7435</xdr:rowOff>
    </xdr:from>
    <xdr:ext cx="3257550" cy="405432"/>
    <xdr:sp macro="" textlink="">
      <xdr:nvSpPr>
        <xdr:cNvPr id="139" name="Rectangle 138"/>
        <xdr:cNvSpPr/>
      </xdr:nvSpPr>
      <xdr:spPr>
        <a:xfrm>
          <a:off x="4267200" y="16657135"/>
          <a:ext cx="3257550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FITTED SOLID/ HTR CREW TEE</a:t>
          </a:r>
          <a:endParaRPr lang="en-US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206736</xdr:colOff>
      <xdr:row>40</xdr:row>
      <xdr:rowOff>7435</xdr:rowOff>
    </xdr:from>
    <xdr:ext cx="974364" cy="405432"/>
    <xdr:sp macro="" textlink="">
      <xdr:nvSpPr>
        <xdr:cNvPr id="140" name="Rectangle 139"/>
        <xdr:cNvSpPr/>
      </xdr:nvSpPr>
      <xdr:spPr>
        <a:xfrm>
          <a:off x="1549761" y="16657135"/>
          <a:ext cx="9743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LADIES</a:t>
          </a:r>
        </a:p>
      </xdr:txBody>
    </xdr:sp>
    <xdr:clientData/>
  </xdr:oneCellAnchor>
  <xdr:oneCellAnchor>
    <xdr:from>
      <xdr:col>2</xdr:col>
      <xdr:colOff>1333500</xdr:colOff>
      <xdr:row>40</xdr:row>
      <xdr:rowOff>7435</xdr:rowOff>
    </xdr:from>
    <xdr:ext cx="638176" cy="405432"/>
    <xdr:sp macro="" textlink="">
      <xdr:nvSpPr>
        <xdr:cNvPr id="141" name="Rectangle 140"/>
        <xdr:cNvSpPr/>
      </xdr:nvSpPr>
      <xdr:spPr>
        <a:xfrm>
          <a:off x="2676525" y="16657135"/>
          <a:ext cx="638176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4.1</a:t>
          </a:r>
        </a:p>
      </xdr:txBody>
    </xdr:sp>
    <xdr:clientData/>
  </xdr:oneCellAnchor>
  <xdr:oneCellAnchor>
    <xdr:from>
      <xdr:col>3</xdr:col>
      <xdr:colOff>578211</xdr:colOff>
      <xdr:row>40</xdr:row>
      <xdr:rowOff>7435</xdr:rowOff>
    </xdr:from>
    <xdr:ext cx="669564" cy="405432"/>
    <xdr:sp macro="" textlink="">
      <xdr:nvSpPr>
        <xdr:cNvPr id="142" name="Rectangle 141"/>
        <xdr:cNvSpPr/>
      </xdr:nvSpPr>
      <xdr:spPr>
        <a:xfrm>
          <a:off x="3264261" y="16657135"/>
          <a:ext cx="6695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145</a:t>
          </a:r>
        </a:p>
      </xdr:txBody>
    </xdr:sp>
    <xdr:clientData/>
  </xdr:oneCellAnchor>
  <xdr:twoCellAnchor>
    <xdr:from>
      <xdr:col>0</xdr:col>
      <xdr:colOff>304800</xdr:colOff>
      <xdr:row>42</xdr:row>
      <xdr:rowOff>38101</xdr:rowOff>
    </xdr:from>
    <xdr:to>
      <xdr:col>1</xdr:col>
      <xdr:colOff>447675</xdr:colOff>
      <xdr:row>42</xdr:row>
      <xdr:rowOff>314325</xdr:rowOff>
    </xdr:to>
    <xdr:sp macro="" textlink="">
      <xdr:nvSpPr>
        <xdr:cNvPr id="148" name="Rounded Rectangle 147">
          <a:hlinkClick xmlns:r="http://schemas.openxmlformats.org/officeDocument/2006/relationships" r:id="rId11"/>
        </xdr:cNvPr>
        <xdr:cNvSpPr/>
      </xdr:nvSpPr>
      <xdr:spPr>
        <a:xfrm>
          <a:off x="304800" y="14392276"/>
          <a:ext cx="733425" cy="276224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bg2">
              <a:lumMod val="7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900</a:t>
          </a:r>
        </a:p>
      </xdr:txBody>
    </xdr:sp>
    <xdr:clientData/>
  </xdr:twoCellAnchor>
  <xdr:oneCellAnchor>
    <xdr:from>
      <xdr:col>5</xdr:col>
      <xdr:colOff>361951</xdr:colOff>
      <xdr:row>41</xdr:row>
      <xdr:rowOff>350335</xdr:rowOff>
    </xdr:from>
    <xdr:ext cx="2190750" cy="405432"/>
    <xdr:sp macro="" textlink="">
      <xdr:nvSpPr>
        <xdr:cNvPr id="149" name="Rectangle 148"/>
        <xdr:cNvSpPr/>
      </xdr:nvSpPr>
      <xdr:spPr>
        <a:xfrm>
          <a:off x="4267201" y="17371510"/>
          <a:ext cx="2190750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S/S SOLID/ HTR TEE</a:t>
          </a:r>
          <a:endParaRPr lang="en-US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206736</xdr:colOff>
      <xdr:row>41</xdr:row>
      <xdr:rowOff>350335</xdr:rowOff>
    </xdr:from>
    <xdr:ext cx="974364" cy="405432"/>
    <xdr:sp macro="" textlink="">
      <xdr:nvSpPr>
        <xdr:cNvPr id="150" name="Rectangle 149"/>
        <xdr:cNvSpPr/>
      </xdr:nvSpPr>
      <xdr:spPr>
        <a:xfrm>
          <a:off x="1454511" y="14333035"/>
          <a:ext cx="9743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ADULT</a:t>
          </a:r>
        </a:p>
      </xdr:txBody>
    </xdr:sp>
    <xdr:clientData/>
  </xdr:oneCellAnchor>
  <xdr:oneCellAnchor>
    <xdr:from>
      <xdr:col>2</xdr:col>
      <xdr:colOff>1333500</xdr:colOff>
      <xdr:row>41</xdr:row>
      <xdr:rowOff>350335</xdr:rowOff>
    </xdr:from>
    <xdr:ext cx="638176" cy="405432"/>
    <xdr:sp macro="" textlink="">
      <xdr:nvSpPr>
        <xdr:cNvPr id="151" name="Rectangle 150"/>
        <xdr:cNvSpPr/>
      </xdr:nvSpPr>
      <xdr:spPr>
        <a:xfrm>
          <a:off x="2581275" y="14333035"/>
          <a:ext cx="638176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4.1</a:t>
          </a:r>
        </a:p>
      </xdr:txBody>
    </xdr:sp>
    <xdr:clientData/>
  </xdr:oneCellAnchor>
  <xdr:oneCellAnchor>
    <xdr:from>
      <xdr:col>3</xdr:col>
      <xdr:colOff>578211</xdr:colOff>
      <xdr:row>41</xdr:row>
      <xdr:rowOff>350335</xdr:rowOff>
    </xdr:from>
    <xdr:ext cx="669564" cy="405432"/>
    <xdr:sp macro="" textlink="">
      <xdr:nvSpPr>
        <xdr:cNvPr id="152" name="Rectangle 151"/>
        <xdr:cNvSpPr/>
      </xdr:nvSpPr>
      <xdr:spPr>
        <a:xfrm>
          <a:off x="3169011" y="14333035"/>
          <a:ext cx="6695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140</a:t>
          </a:r>
        </a:p>
      </xdr:txBody>
    </xdr:sp>
    <xdr:clientData/>
  </xdr:oneCellAnchor>
  <xdr:twoCellAnchor>
    <xdr:from>
      <xdr:col>0</xdr:col>
      <xdr:colOff>314325</xdr:colOff>
      <xdr:row>43</xdr:row>
      <xdr:rowOff>38101</xdr:rowOff>
    </xdr:from>
    <xdr:to>
      <xdr:col>1</xdr:col>
      <xdr:colOff>457200</xdr:colOff>
      <xdr:row>43</xdr:row>
      <xdr:rowOff>314325</xdr:rowOff>
    </xdr:to>
    <xdr:sp macro="" textlink="">
      <xdr:nvSpPr>
        <xdr:cNvPr id="153" name="Rounded Rectangle 152">
          <a:hlinkClick xmlns:r="http://schemas.openxmlformats.org/officeDocument/2006/relationships" r:id="rId12"/>
        </xdr:cNvPr>
        <xdr:cNvSpPr/>
      </xdr:nvSpPr>
      <xdr:spPr>
        <a:xfrm>
          <a:off x="314325" y="14763751"/>
          <a:ext cx="733425" cy="276224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bg2">
              <a:lumMod val="7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901</a:t>
          </a:r>
        </a:p>
      </xdr:txBody>
    </xdr:sp>
    <xdr:clientData/>
  </xdr:twoCellAnchor>
  <xdr:oneCellAnchor>
    <xdr:from>
      <xdr:col>5</xdr:col>
      <xdr:colOff>371476</xdr:colOff>
      <xdr:row>42</xdr:row>
      <xdr:rowOff>350335</xdr:rowOff>
    </xdr:from>
    <xdr:ext cx="2190750" cy="405432"/>
    <xdr:sp macro="" textlink="">
      <xdr:nvSpPr>
        <xdr:cNvPr id="154" name="Rectangle 153"/>
        <xdr:cNvSpPr/>
      </xdr:nvSpPr>
      <xdr:spPr>
        <a:xfrm>
          <a:off x="4276726" y="17742985"/>
          <a:ext cx="2190750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L/S SOLID/ HTR TEE</a:t>
          </a:r>
          <a:endParaRPr lang="en-US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216261</xdr:colOff>
      <xdr:row>42</xdr:row>
      <xdr:rowOff>350335</xdr:rowOff>
    </xdr:from>
    <xdr:ext cx="974364" cy="405432"/>
    <xdr:sp macro="" textlink="">
      <xdr:nvSpPr>
        <xdr:cNvPr id="155" name="Rectangle 154"/>
        <xdr:cNvSpPr/>
      </xdr:nvSpPr>
      <xdr:spPr>
        <a:xfrm>
          <a:off x="1464036" y="14704510"/>
          <a:ext cx="9743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ADULT</a:t>
          </a:r>
        </a:p>
      </xdr:txBody>
    </xdr:sp>
    <xdr:clientData/>
  </xdr:oneCellAnchor>
  <xdr:oneCellAnchor>
    <xdr:from>
      <xdr:col>3</xdr:col>
      <xdr:colOff>0</xdr:colOff>
      <xdr:row>42</xdr:row>
      <xdr:rowOff>350335</xdr:rowOff>
    </xdr:from>
    <xdr:ext cx="638176" cy="405432"/>
    <xdr:sp macro="" textlink="">
      <xdr:nvSpPr>
        <xdr:cNvPr id="156" name="Rectangle 155"/>
        <xdr:cNvSpPr/>
      </xdr:nvSpPr>
      <xdr:spPr>
        <a:xfrm>
          <a:off x="2590800" y="14704510"/>
          <a:ext cx="638176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4.1</a:t>
          </a:r>
        </a:p>
      </xdr:txBody>
    </xdr:sp>
    <xdr:clientData/>
  </xdr:oneCellAnchor>
  <xdr:oneCellAnchor>
    <xdr:from>
      <xdr:col>3</xdr:col>
      <xdr:colOff>587736</xdr:colOff>
      <xdr:row>42</xdr:row>
      <xdr:rowOff>350335</xdr:rowOff>
    </xdr:from>
    <xdr:ext cx="669564" cy="405432"/>
    <xdr:sp macro="" textlink="">
      <xdr:nvSpPr>
        <xdr:cNvPr id="157" name="Rectangle 156"/>
        <xdr:cNvSpPr/>
      </xdr:nvSpPr>
      <xdr:spPr>
        <a:xfrm>
          <a:off x="3178536" y="14704510"/>
          <a:ext cx="6695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140</a:t>
          </a:r>
        </a:p>
      </xdr:txBody>
    </xdr:sp>
    <xdr:clientData/>
  </xdr:oneCellAnchor>
  <xdr:twoCellAnchor>
    <xdr:from>
      <xdr:col>0</xdr:col>
      <xdr:colOff>314325</xdr:colOff>
      <xdr:row>48</xdr:row>
      <xdr:rowOff>38101</xdr:rowOff>
    </xdr:from>
    <xdr:to>
      <xdr:col>1</xdr:col>
      <xdr:colOff>457200</xdr:colOff>
      <xdr:row>48</xdr:row>
      <xdr:rowOff>314325</xdr:rowOff>
    </xdr:to>
    <xdr:sp macro="" textlink="">
      <xdr:nvSpPr>
        <xdr:cNvPr id="158" name="Rounded Rectangle 157">
          <a:hlinkClick xmlns:r="http://schemas.openxmlformats.org/officeDocument/2006/relationships" r:id="rId13"/>
        </xdr:cNvPr>
        <xdr:cNvSpPr/>
      </xdr:nvSpPr>
      <xdr:spPr>
        <a:xfrm>
          <a:off x="314325" y="15268576"/>
          <a:ext cx="733425" cy="276224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bg2">
              <a:lumMod val="7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M1</a:t>
          </a:r>
        </a:p>
      </xdr:txBody>
    </xdr:sp>
    <xdr:clientData/>
  </xdr:twoCellAnchor>
  <xdr:oneCellAnchor>
    <xdr:from>
      <xdr:col>5</xdr:col>
      <xdr:colOff>333376</xdr:colOff>
      <xdr:row>47</xdr:row>
      <xdr:rowOff>169360</xdr:rowOff>
    </xdr:from>
    <xdr:ext cx="3438524" cy="405432"/>
    <xdr:sp macro="" textlink="">
      <xdr:nvSpPr>
        <xdr:cNvPr id="159" name="Rectangle 158"/>
        <xdr:cNvSpPr/>
      </xdr:nvSpPr>
      <xdr:spPr>
        <a:xfrm>
          <a:off x="4238626" y="18924085"/>
          <a:ext cx="343852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PLAIN FACE COVERS (2 LAYERS)</a:t>
          </a:r>
          <a:endParaRPr lang="en-US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216261</xdr:colOff>
      <xdr:row>47</xdr:row>
      <xdr:rowOff>169360</xdr:rowOff>
    </xdr:from>
    <xdr:ext cx="974364" cy="405432"/>
    <xdr:sp macro="" textlink="">
      <xdr:nvSpPr>
        <xdr:cNvPr id="160" name="Rectangle 159"/>
        <xdr:cNvSpPr/>
      </xdr:nvSpPr>
      <xdr:spPr>
        <a:xfrm>
          <a:off x="1464036" y="15209335"/>
          <a:ext cx="9743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ADULT</a:t>
          </a:r>
        </a:p>
      </xdr:txBody>
    </xdr:sp>
    <xdr:clientData/>
  </xdr:oneCellAnchor>
  <xdr:oneCellAnchor>
    <xdr:from>
      <xdr:col>3</xdr:col>
      <xdr:colOff>0</xdr:colOff>
      <xdr:row>47</xdr:row>
      <xdr:rowOff>169360</xdr:rowOff>
    </xdr:from>
    <xdr:ext cx="638176" cy="405432"/>
    <xdr:sp macro="" textlink="">
      <xdr:nvSpPr>
        <xdr:cNvPr id="161" name="Rectangle 160"/>
        <xdr:cNvSpPr/>
      </xdr:nvSpPr>
      <xdr:spPr>
        <a:xfrm>
          <a:off x="2590800" y="15209335"/>
          <a:ext cx="638176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-</a:t>
          </a:r>
        </a:p>
      </xdr:txBody>
    </xdr:sp>
    <xdr:clientData/>
  </xdr:oneCellAnchor>
  <xdr:oneCellAnchor>
    <xdr:from>
      <xdr:col>3</xdr:col>
      <xdr:colOff>587736</xdr:colOff>
      <xdr:row>47</xdr:row>
      <xdr:rowOff>169360</xdr:rowOff>
    </xdr:from>
    <xdr:ext cx="669564" cy="405432"/>
    <xdr:sp macro="" textlink="">
      <xdr:nvSpPr>
        <xdr:cNvPr id="162" name="Rectangle 161"/>
        <xdr:cNvSpPr/>
      </xdr:nvSpPr>
      <xdr:spPr>
        <a:xfrm>
          <a:off x="3178536" y="15209335"/>
          <a:ext cx="6695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-</a:t>
          </a:r>
        </a:p>
      </xdr:txBody>
    </xdr:sp>
    <xdr:clientData/>
  </xdr:oneCellAnchor>
  <xdr:twoCellAnchor>
    <xdr:from>
      <xdr:col>0</xdr:col>
      <xdr:colOff>314325</xdr:colOff>
      <xdr:row>49</xdr:row>
      <xdr:rowOff>38101</xdr:rowOff>
    </xdr:from>
    <xdr:to>
      <xdr:col>1</xdr:col>
      <xdr:colOff>457200</xdr:colOff>
      <xdr:row>49</xdr:row>
      <xdr:rowOff>314325</xdr:rowOff>
    </xdr:to>
    <xdr:sp macro="" textlink="">
      <xdr:nvSpPr>
        <xdr:cNvPr id="163" name="Rounded Rectangle 162">
          <a:hlinkClick xmlns:r="http://schemas.openxmlformats.org/officeDocument/2006/relationships" r:id="rId14"/>
        </xdr:cNvPr>
        <xdr:cNvSpPr/>
      </xdr:nvSpPr>
      <xdr:spPr>
        <a:xfrm>
          <a:off x="314325" y="15640051"/>
          <a:ext cx="733425" cy="276224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bg2">
              <a:lumMod val="7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M2</a:t>
          </a:r>
        </a:p>
      </xdr:txBody>
    </xdr:sp>
    <xdr:clientData/>
  </xdr:twoCellAnchor>
  <xdr:oneCellAnchor>
    <xdr:from>
      <xdr:col>5</xdr:col>
      <xdr:colOff>333376</xdr:colOff>
      <xdr:row>48</xdr:row>
      <xdr:rowOff>350335</xdr:rowOff>
    </xdr:from>
    <xdr:ext cx="3419474" cy="405432"/>
    <xdr:sp macro="" textlink="">
      <xdr:nvSpPr>
        <xdr:cNvPr id="164" name="Rectangle 163"/>
        <xdr:cNvSpPr/>
      </xdr:nvSpPr>
      <xdr:spPr>
        <a:xfrm>
          <a:off x="4143376" y="15580810"/>
          <a:ext cx="341947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CENTRE STICHED FACE COVERS</a:t>
          </a:r>
          <a:endParaRPr lang="en-US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216261</xdr:colOff>
      <xdr:row>48</xdr:row>
      <xdr:rowOff>350335</xdr:rowOff>
    </xdr:from>
    <xdr:ext cx="974364" cy="405432"/>
    <xdr:sp macro="" textlink="">
      <xdr:nvSpPr>
        <xdr:cNvPr id="165" name="Rectangle 164"/>
        <xdr:cNvSpPr/>
      </xdr:nvSpPr>
      <xdr:spPr>
        <a:xfrm>
          <a:off x="1464036" y="15580810"/>
          <a:ext cx="9743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ADULT</a:t>
          </a:r>
        </a:p>
      </xdr:txBody>
    </xdr:sp>
    <xdr:clientData/>
  </xdr:oneCellAnchor>
  <xdr:oneCellAnchor>
    <xdr:from>
      <xdr:col>3</xdr:col>
      <xdr:colOff>0</xdr:colOff>
      <xdr:row>48</xdr:row>
      <xdr:rowOff>350335</xdr:rowOff>
    </xdr:from>
    <xdr:ext cx="638176" cy="405432"/>
    <xdr:sp macro="" textlink="">
      <xdr:nvSpPr>
        <xdr:cNvPr id="166" name="Rectangle 165"/>
        <xdr:cNvSpPr/>
      </xdr:nvSpPr>
      <xdr:spPr>
        <a:xfrm>
          <a:off x="2590800" y="15580810"/>
          <a:ext cx="638176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-</a:t>
          </a:r>
        </a:p>
      </xdr:txBody>
    </xdr:sp>
    <xdr:clientData/>
  </xdr:oneCellAnchor>
  <xdr:oneCellAnchor>
    <xdr:from>
      <xdr:col>3</xdr:col>
      <xdr:colOff>587736</xdr:colOff>
      <xdr:row>48</xdr:row>
      <xdr:rowOff>350335</xdr:rowOff>
    </xdr:from>
    <xdr:ext cx="669564" cy="405432"/>
    <xdr:sp macro="" textlink="">
      <xdr:nvSpPr>
        <xdr:cNvPr id="167" name="Rectangle 166"/>
        <xdr:cNvSpPr/>
      </xdr:nvSpPr>
      <xdr:spPr>
        <a:xfrm>
          <a:off x="3178536" y="15580810"/>
          <a:ext cx="6695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-</a:t>
          </a:r>
        </a:p>
      </xdr:txBody>
    </xdr:sp>
    <xdr:clientData/>
  </xdr:oneCellAnchor>
  <xdr:twoCellAnchor>
    <xdr:from>
      <xdr:col>0</xdr:col>
      <xdr:colOff>323850</xdr:colOff>
      <xdr:row>51</xdr:row>
      <xdr:rowOff>38101</xdr:rowOff>
    </xdr:from>
    <xdr:to>
      <xdr:col>1</xdr:col>
      <xdr:colOff>466725</xdr:colOff>
      <xdr:row>51</xdr:row>
      <xdr:rowOff>314325</xdr:rowOff>
    </xdr:to>
    <xdr:sp macro="" textlink="">
      <xdr:nvSpPr>
        <xdr:cNvPr id="168" name="Rounded Rectangle 167">
          <a:hlinkClick xmlns:r="http://schemas.openxmlformats.org/officeDocument/2006/relationships" r:id="rId15"/>
        </xdr:cNvPr>
        <xdr:cNvSpPr/>
      </xdr:nvSpPr>
      <xdr:spPr>
        <a:xfrm>
          <a:off x="323850" y="20097751"/>
          <a:ext cx="733425" cy="276224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bg2">
              <a:lumMod val="7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Y1</a:t>
          </a:r>
        </a:p>
      </xdr:txBody>
    </xdr:sp>
    <xdr:clientData/>
  </xdr:twoCellAnchor>
  <xdr:oneCellAnchor>
    <xdr:from>
      <xdr:col>5</xdr:col>
      <xdr:colOff>352426</xdr:colOff>
      <xdr:row>50</xdr:row>
      <xdr:rowOff>350335</xdr:rowOff>
    </xdr:from>
    <xdr:ext cx="2266949" cy="405432"/>
    <xdr:sp macro="" textlink="">
      <xdr:nvSpPr>
        <xdr:cNvPr id="169" name="Rectangle 168"/>
        <xdr:cNvSpPr/>
      </xdr:nvSpPr>
      <xdr:spPr>
        <a:xfrm>
          <a:off x="4257676" y="20038510"/>
          <a:ext cx="2266949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PLAIN FACE COVERS</a:t>
          </a:r>
          <a:endParaRPr lang="en-US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225786</xdr:colOff>
      <xdr:row>50</xdr:row>
      <xdr:rowOff>350335</xdr:rowOff>
    </xdr:from>
    <xdr:ext cx="974364" cy="405432"/>
    <xdr:sp macro="" textlink="">
      <xdr:nvSpPr>
        <xdr:cNvPr id="170" name="Rectangle 169"/>
        <xdr:cNvSpPr/>
      </xdr:nvSpPr>
      <xdr:spPr>
        <a:xfrm>
          <a:off x="1568811" y="20038510"/>
          <a:ext cx="9743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YOUTH</a:t>
          </a:r>
        </a:p>
      </xdr:txBody>
    </xdr:sp>
    <xdr:clientData/>
  </xdr:oneCellAnchor>
  <xdr:oneCellAnchor>
    <xdr:from>
      <xdr:col>3</xdr:col>
      <xdr:colOff>9525</xdr:colOff>
      <xdr:row>50</xdr:row>
      <xdr:rowOff>350335</xdr:rowOff>
    </xdr:from>
    <xdr:ext cx="638176" cy="405432"/>
    <xdr:sp macro="" textlink="">
      <xdr:nvSpPr>
        <xdr:cNvPr id="171" name="Rectangle 170"/>
        <xdr:cNvSpPr/>
      </xdr:nvSpPr>
      <xdr:spPr>
        <a:xfrm>
          <a:off x="2695575" y="20038510"/>
          <a:ext cx="638176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-</a:t>
          </a:r>
        </a:p>
      </xdr:txBody>
    </xdr:sp>
    <xdr:clientData/>
  </xdr:oneCellAnchor>
  <xdr:oneCellAnchor>
    <xdr:from>
      <xdr:col>3</xdr:col>
      <xdr:colOff>597261</xdr:colOff>
      <xdr:row>50</xdr:row>
      <xdr:rowOff>350335</xdr:rowOff>
    </xdr:from>
    <xdr:ext cx="669564" cy="405432"/>
    <xdr:sp macro="" textlink="">
      <xdr:nvSpPr>
        <xdr:cNvPr id="172" name="Rectangle 171"/>
        <xdr:cNvSpPr/>
      </xdr:nvSpPr>
      <xdr:spPr>
        <a:xfrm>
          <a:off x="3283311" y="20038510"/>
          <a:ext cx="6695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-</a:t>
          </a:r>
        </a:p>
      </xdr:txBody>
    </xdr:sp>
    <xdr:clientData/>
  </xdr:oneCellAnchor>
  <xdr:twoCellAnchor>
    <xdr:from>
      <xdr:col>0</xdr:col>
      <xdr:colOff>314325</xdr:colOff>
      <xdr:row>50</xdr:row>
      <xdr:rowOff>38101</xdr:rowOff>
    </xdr:from>
    <xdr:to>
      <xdr:col>1</xdr:col>
      <xdr:colOff>457200</xdr:colOff>
      <xdr:row>50</xdr:row>
      <xdr:rowOff>314325</xdr:rowOff>
    </xdr:to>
    <xdr:sp macro="" textlink="">
      <xdr:nvSpPr>
        <xdr:cNvPr id="188" name="Rounded Rectangle 187">
          <a:hlinkClick xmlns:r="http://schemas.openxmlformats.org/officeDocument/2006/relationships" r:id="rId16"/>
        </xdr:cNvPr>
        <xdr:cNvSpPr/>
      </xdr:nvSpPr>
      <xdr:spPr>
        <a:xfrm>
          <a:off x="314325" y="19726276"/>
          <a:ext cx="733425" cy="276224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bg2">
              <a:lumMod val="7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M3</a:t>
          </a:r>
        </a:p>
      </xdr:txBody>
    </xdr:sp>
    <xdr:clientData/>
  </xdr:twoCellAnchor>
  <xdr:oneCellAnchor>
    <xdr:from>
      <xdr:col>5</xdr:col>
      <xdr:colOff>333376</xdr:colOff>
      <xdr:row>49</xdr:row>
      <xdr:rowOff>350335</xdr:rowOff>
    </xdr:from>
    <xdr:ext cx="3429000" cy="405432"/>
    <xdr:sp macro="" textlink="">
      <xdr:nvSpPr>
        <xdr:cNvPr id="189" name="Rectangle 188"/>
        <xdr:cNvSpPr/>
      </xdr:nvSpPr>
      <xdr:spPr>
        <a:xfrm>
          <a:off x="4238626" y="19667035"/>
          <a:ext cx="3429000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PLAIN FACE COVERS (3 LAYERS)</a:t>
          </a:r>
          <a:endParaRPr lang="en-US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216261</xdr:colOff>
      <xdr:row>49</xdr:row>
      <xdr:rowOff>350335</xdr:rowOff>
    </xdr:from>
    <xdr:ext cx="974364" cy="405432"/>
    <xdr:sp macro="" textlink="">
      <xdr:nvSpPr>
        <xdr:cNvPr id="190" name="Rectangle 189"/>
        <xdr:cNvSpPr/>
      </xdr:nvSpPr>
      <xdr:spPr>
        <a:xfrm>
          <a:off x="1559286" y="19667035"/>
          <a:ext cx="9743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ADULT</a:t>
          </a:r>
        </a:p>
      </xdr:txBody>
    </xdr:sp>
    <xdr:clientData/>
  </xdr:oneCellAnchor>
  <xdr:oneCellAnchor>
    <xdr:from>
      <xdr:col>3</xdr:col>
      <xdr:colOff>0</xdr:colOff>
      <xdr:row>49</xdr:row>
      <xdr:rowOff>350335</xdr:rowOff>
    </xdr:from>
    <xdr:ext cx="638176" cy="405432"/>
    <xdr:sp macro="" textlink="">
      <xdr:nvSpPr>
        <xdr:cNvPr id="191" name="Rectangle 190"/>
        <xdr:cNvSpPr/>
      </xdr:nvSpPr>
      <xdr:spPr>
        <a:xfrm>
          <a:off x="2686050" y="19667035"/>
          <a:ext cx="638176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-</a:t>
          </a:r>
        </a:p>
      </xdr:txBody>
    </xdr:sp>
    <xdr:clientData/>
  </xdr:oneCellAnchor>
  <xdr:oneCellAnchor>
    <xdr:from>
      <xdr:col>3</xdr:col>
      <xdr:colOff>587736</xdr:colOff>
      <xdr:row>49</xdr:row>
      <xdr:rowOff>350335</xdr:rowOff>
    </xdr:from>
    <xdr:ext cx="669564" cy="405432"/>
    <xdr:sp macro="" textlink="">
      <xdr:nvSpPr>
        <xdr:cNvPr id="192" name="Rectangle 191"/>
        <xdr:cNvSpPr/>
      </xdr:nvSpPr>
      <xdr:spPr>
        <a:xfrm>
          <a:off x="3273786" y="19667035"/>
          <a:ext cx="6695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-</a:t>
          </a:r>
        </a:p>
      </xdr:txBody>
    </xdr:sp>
    <xdr:clientData/>
  </xdr:oneCellAnchor>
  <xdr:oneCellAnchor>
    <xdr:from>
      <xdr:col>5</xdr:col>
      <xdr:colOff>361950</xdr:colOff>
      <xdr:row>39</xdr:row>
      <xdr:rowOff>7435</xdr:rowOff>
    </xdr:from>
    <xdr:ext cx="3409950" cy="405432"/>
    <xdr:sp macro="" textlink="">
      <xdr:nvSpPr>
        <xdr:cNvPr id="178" name="Rectangle 177"/>
        <xdr:cNvSpPr/>
      </xdr:nvSpPr>
      <xdr:spPr>
        <a:xfrm>
          <a:off x="4267200" y="16285660"/>
          <a:ext cx="3409950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S/S SIDE SEAMED COMBED TEE</a:t>
          </a:r>
          <a:endParaRPr lang="en-US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206736</xdr:colOff>
      <xdr:row>39</xdr:row>
      <xdr:rowOff>7435</xdr:rowOff>
    </xdr:from>
    <xdr:ext cx="974364" cy="405432"/>
    <xdr:sp macro="" textlink="">
      <xdr:nvSpPr>
        <xdr:cNvPr id="179" name="Rectangle 178"/>
        <xdr:cNvSpPr/>
      </xdr:nvSpPr>
      <xdr:spPr>
        <a:xfrm>
          <a:off x="1549761" y="16285660"/>
          <a:ext cx="9743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ADULT</a:t>
          </a:r>
        </a:p>
      </xdr:txBody>
    </xdr:sp>
    <xdr:clientData/>
  </xdr:oneCellAnchor>
  <xdr:oneCellAnchor>
    <xdr:from>
      <xdr:col>2</xdr:col>
      <xdr:colOff>1333500</xdr:colOff>
      <xdr:row>39</xdr:row>
      <xdr:rowOff>7435</xdr:rowOff>
    </xdr:from>
    <xdr:ext cx="638176" cy="405432"/>
    <xdr:sp macro="" textlink="">
      <xdr:nvSpPr>
        <xdr:cNvPr id="180" name="Rectangle 179"/>
        <xdr:cNvSpPr/>
      </xdr:nvSpPr>
      <xdr:spPr>
        <a:xfrm>
          <a:off x="2676525" y="16285660"/>
          <a:ext cx="638176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4.5</a:t>
          </a:r>
        </a:p>
      </xdr:txBody>
    </xdr:sp>
    <xdr:clientData/>
  </xdr:oneCellAnchor>
  <xdr:oneCellAnchor>
    <xdr:from>
      <xdr:col>3</xdr:col>
      <xdr:colOff>578211</xdr:colOff>
      <xdr:row>39</xdr:row>
      <xdr:rowOff>7435</xdr:rowOff>
    </xdr:from>
    <xdr:ext cx="669564" cy="405432"/>
    <xdr:sp macro="" textlink="">
      <xdr:nvSpPr>
        <xdr:cNvPr id="181" name="Rectangle 180"/>
        <xdr:cNvSpPr/>
      </xdr:nvSpPr>
      <xdr:spPr>
        <a:xfrm>
          <a:off x="3264261" y="16285660"/>
          <a:ext cx="6695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150</a:t>
          </a:r>
        </a:p>
      </xdr:txBody>
    </xdr:sp>
    <xdr:clientData/>
  </xdr:oneCellAnchor>
  <xdr:twoCellAnchor>
    <xdr:from>
      <xdr:col>0</xdr:col>
      <xdr:colOff>304800</xdr:colOff>
      <xdr:row>39</xdr:row>
      <xdr:rowOff>38101</xdr:rowOff>
    </xdr:from>
    <xdr:to>
      <xdr:col>1</xdr:col>
      <xdr:colOff>447675</xdr:colOff>
      <xdr:row>39</xdr:row>
      <xdr:rowOff>314325</xdr:rowOff>
    </xdr:to>
    <xdr:sp macro="" textlink="">
      <xdr:nvSpPr>
        <xdr:cNvPr id="182" name="Rounded Rectangle 181">
          <a:hlinkClick xmlns:r="http://schemas.openxmlformats.org/officeDocument/2006/relationships" r:id="rId17"/>
        </xdr:cNvPr>
        <xdr:cNvSpPr/>
      </xdr:nvSpPr>
      <xdr:spPr>
        <a:xfrm>
          <a:off x="304800" y="16316326"/>
          <a:ext cx="733425" cy="276224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bg2">
              <a:lumMod val="7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300</a:t>
          </a:r>
        </a:p>
      </xdr:txBody>
    </xdr:sp>
    <xdr:clientData/>
  </xdr:twoCellAnchor>
  <xdr:twoCellAnchor>
    <xdr:from>
      <xdr:col>0</xdr:col>
      <xdr:colOff>304800</xdr:colOff>
      <xdr:row>29</xdr:row>
      <xdr:rowOff>40192</xdr:rowOff>
    </xdr:from>
    <xdr:to>
      <xdr:col>1</xdr:col>
      <xdr:colOff>447675</xdr:colOff>
      <xdr:row>29</xdr:row>
      <xdr:rowOff>316416</xdr:rowOff>
    </xdr:to>
    <xdr:sp macro="" textlink="">
      <xdr:nvSpPr>
        <xdr:cNvPr id="174" name="Rounded Rectangle 173">
          <a:hlinkClick xmlns:r="http://schemas.openxmlformats.org/officeDocument/2006/relationships" r:id="rId18"/>
        </xdr:cNvPr>
        <xdr:cNvSpPr/>
      </xdr:nvSpPr>
      <xdr:spPr>
        <a:xfrm>
          <a:off x="304800" y="10917742"/>
          <a:ext cx="733425" cy="276224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bg2">
              <a:lumMod val="7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724</a:t>
          </a:r>
        </a:p>
      </xdr:txBody>
    </xdr:sp>
    <xdr:clientData/>
  </xdr:twoCellAnchor>
  <xdr:oneCellAnchor>
    <xdr:from>
      <xdr:col>5</xdr:col>
      <xdr:colOff>247649</xdr:colOff>
      <xdr:row>29</xdr:row>
      <xdr:rowOff>0</xdr:rowOff>
    </xdr:from>
    <xdr:ext cx="4067176" cy="405432"/>
    <xdr:sp macro="" textlink="">
      <xdr:nvSpPr>
        <xdr:cNvPr id="175" name="Rectangle 174"/>
        <xdr:cNvSpPr/>
      </xdr:nvSpPr>
      <xdr:spPr>
        <a:xfrm>
          <a:off x="4152899" y="10858501"/>
          <a:ext cx="4067176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MID WEIGHT CLASSIC JOGGER PANTS </a:t>
          </a:r>
          <a:endParaRPr lang="en-US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206736</xdr:colOff>
      <xdr:row>29</xdr:row>
      <xdr:rowOff>0</xdr:rowOff>
    </xdr:from>
    <xdr:ext cx="974364" cy="405432"/>
    <xdr:sp macro="" textlink="">
      <xdr:nvSpPr>
        <xdr:cNvPr id="176" name="Rectangle 175"/>
        <xdr:cNvSpPr/>
      </xdr:nvSpPr>
      <xdr:spPr>
        <a:xfrm>
          <a:off x="1549761" y="10858501"/>
          <a:ext cx="9743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ADULT</a:t>
          </a:r>
        </a:p>
      </xdr:txBody>
    </xdr:sp>
    <xdr:clientData/>
  </xdr:oneCellAnchor>
  <xdr:oneCellAnchor>
    <xdr:from>
      <xdr:col>2</xdr:col>
      <xdr:colOff>1333500</xdr:colOff>
      <xdr:row>29</xdr:row>
      <xdr:rowOff>0</xdr:rowOff>
    </xdr:from>
    <xdr:ext cx="638176" cy="405432"/>
    <xdr:sp macro="" textlink="">
      <xdr:nvSpPr>
        <xdr:cNvPr id="177" name="Rectangle 176"/>
        <xdr:cNvSpPr/>
      </xdr:nvSpPr>
      <xdr:spPr>
        <a:xfrm>
          <a:off x="2676525" y="10858501"/>
          <a:ext cx="638176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7.7</a:t>
          </a:r>
        </a:p>
      </xdr:txBody>
    </xdr:sp>
    <xdr:clientData/>
  </xdr:oneCellAnchor>
  <xdr:oneCellAnchor>
    <xdr:from>
      <xdr:col>3</xdr:col>
      <xdr:colOff>578211</xdr:colOff>
      <xdr:row>29</xdr:row>
      <xdr:rowOff>0</xdr:rowOff>
    </xdr:from>
    <xdr:ext cx="669564" cy="405432"/>
    <xdr:sp macro="" textlink="">
      <xdr:nvSpPr>
        <xdr:cNvPr id="193" name="Rectangle 192"/>
        <xdr:cNvSpPr/>
      </xdr:nvSpPr>
      <xdr:spPr>
        <a:xfrm>
          <a:off x="3264261" y="10858501"/>
          <a:ext cx="6695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260</a:t>
          </a:r>
        </a:p>
      </xdr:txBody>
    </xdr:sp>
    <xdr:clientData/>
  </xdr:oneCellAnchor>
  <xdr:oneCellAnchor>
    <xdr:from>
      <xdr:col>5</xdr:col>
      <xdr:colOff>257174</xdr:colOff>
      <xdr:row>29</xdr:row>
      <xdr:rowOff>350335</xdr:rowOff>
    </xdr:from>
    <xdr:ext cx="2562226" cy="405432"/>
    <xdr:sp macro="" textlink="">
      <xdr:nvSpPr>
        <xdr:cNvPr id="199" name="Rectangle 198"/>
        <xdr:cNvSpPr/>
      </xdr:nvSpPr>
      <xdr:spPr>
        <a:xfrm>
          <a:off x="4181474" y="9065710"/>
          <a:ext cx="2562226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MARLED SWEATPANTS</a:t>
          </a:r>
          <a:endParaRPr lang="en-US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197211</xdr:colOff>
      <xdr:row>29</xdr:row>
      <xdr:rowOff>350335</xdr:rowOff>
    </xdr:from>
    <xdr:ext cx="974364" cy="405432"/>
    <xdr:sp macro="" textlink="">
      <xdr:nvSpPr>
        <xdr:cNvPr id="200" name="Rectangle 199"/>
        <xdr:cNvSpPr/>
      </xdr:nvSpPr>
      <xdr:spPr>
        <a:xfrm>
          <a:off x="1540236" y="11227885"/>
          <a:ext cx="9743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ADULT</a:t>
          </a:r>
        </a:p>
      </xdr:txBody>
    </xdr:sp>
    <xdr:clientData/>
  </xdr:oneCellAnchor>
  <xdr:oneCellAnchor>
    <xdr:from>
      <xdr:col>2</xdr:col>
      <xdr:colOff>1323975</xdr:colOff>
      <xdr:row>29</xdr:row>
      <xdr:rowOff>350335</xdr:rowOff>
    </xdr:from>
    <xdr:ext cx="638176" cy="405432"/>
    <xdr:sp macro="" textlink="">
      <xdr:nvSpPr>
        <xdr:cNvPr id="201" name="Rectangle 200"/>
        <xdr:cNvSpPr/>
      </xdr:nvSpPr>
      <xdr:spPr>
        <a:xfrm>
          <a:off x="2667000" y="11227885"/>
          <a:ext cx="638176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9.3</a:t>
          </a:r>
        </a:p>
      </xdr:txBody>
    </xdr:sp>
    <xdr:clientData/>
  </xdr:oneCellAnchor>
  <xdr:oneCellAnchor>
    <xdr:from>
      <xdr:col>3</xdr:col>
      <xdr:colOff>568686</xdr:colOff>
      <xdr:row>29</xdr:row>
      <xdr:rowOff>350335</xdr:rowOff>
    </xdr:from>
    <xdr:ext cx="669564" cy="405432"/>
    <xdr:sp macro="" textlink="">
      <xdr:nvSpPr>
        <xdr:cNvPr id="202" name="Rectangle 201"/>
        <xdr:cNvSpPr/>
      </xdr:nvSpPr>
      <xdr:spPr>
        <a:xfrm>
          <a:off x="3254736" y="11227885"/>
          <a:ext cx="6695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315</a:t>
          </a:r>
        </a:p>
      </xdr:txBody>
    </xdr:sp>
    <xdr:clientData/>
  </xdr:oneCellAnchor>
  <xdr:twoCellAnchor>
    <xdr:from>
      <xdr:col>0</xdr:col>
      <xdr:colOff>304800</xdr:colOff>
      <xdr:row>30</xdr:row>
      <xdr:rowOff>38101</xdr:rowOff>
    </xdr:from>
    <xdr:to>
      <xdr:col>1</xdr:col>
      <xdr:colOff>447675</xdr:colOff>
      <xdr:row>30</xdr:row>
      <xdr:rowOff>314325</xdr:rowOff>
    </xdr:to>
    <xdr:sp macro="" textlink="">
      <xdr:nvSpPr>
        <xdr:cNvPr id="203" name="Rounded Rectangle 202">
          <a:hlinkClick xmlns:r="http://schemas.openxmlformats.org/officeDocument/2006/relationships" r:id="rId19"/>
        </xdr:cNvPr>
        <xdr:cNvSpPr/>
      </xdr:nvSpPr>
      <xdr:spPr>
        <a:xfrm>
          <a:off x="304800" y="11287126"/>
          <a:ext cx="733425" cy="276224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bg2">
              <a:lumMod val="7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764</a:t>
          </a:r>
        </a:p>
      </xdr:txBody>
    </xdr:sp>
    <xdr:clientData/>
  </xdr:twoCellAnchor>
  <xdr:twoCellAnchor>
    <xdr:from>
      <xdr:col>0</xdr:col>
      <xdr:colOff>314325</xdr:colOff>
      <xdr:row>14</xdr:row>
      <xdr:rowOff>40192</xdr:rowOff>
    </xdr:from>
    <xdr:to>
      <xdr:col>1</xdr:col>
      <xdr:colOff>457200</xdr:colOff>
      <xdr:row>14</xdr:row>
      <xdr:rowOff>316416</xdr:rowOff>
    </xdr:to>
    <xdr:sp macro="" textlink="">
      <xdr:nvSpPr>
        <xdr:cNvPr id="205" name="Rounded Rectangle 204">
          <a:hlinkClick xmlns:r="http://schemas.openxmlformats.org/officeDocument/2006/relationships" r:id="rId20"/>
        </xdr:cNvPr>
        <xdr:cNvSpPr/>
      </xdr:nvSpPr>
      <xdr:spPr>
        <a:xfrm>
          <a:off x="314325" y="5145592"/>
          <a:ext cx="733425" cy="276224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bg2">
              <a:lumMod val="7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303</a:t>
          </a:r>
        </a:p>
      </xdr:txBody>
    </xdr:sp>
    <xdr:clientData/>
  </xdr:twoCellAnchor>
  <xdr:oneCellAnchor>
    <xdr:from>
      <xdr:col>5</xdr:col>
      <xdr:colOff>142874</xdr:colOff>
      <xdr:row>13</xdr:row>
      <xdr:rowOff>180976</xdr:rowOff>
    </xdr:from>
    <xdr:ext cx="3876676" cy="405432"/>
    <xdr:sp macro="" textlink="">
      <xdr:nvSpPr>
        <xdr:cNvPr id="206" name="Rectangle 205"/>
        <xdr:cNvSpPr/>
      </xdr:nvSpPr>
      <xdr:spPr>
        <a:xfrm>
          <a:off x="4048124" y="5095876"/>
          <a:ext cx="3876676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MID</a:t>
          </a:r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WEIGHT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PROMO CREWNECK</a:t>
          </a:r>
        </a:p>
      </xdr:txBody>
    </xdr:sp>
    <xdr:clientData/>
  </xdr:oneCellAnchor>
  <xdr:oneCellAnchor>
    <xdr:from>
      <xdr:col>2</xdr:col>
      <xdr:colOff>216261</xdr:colOff>
      <xdr:row>13</xdr:row>
      <xdr:rowOff>171451</xdr:rowOff>
    </xdr:from>
    <xdr:ext cx="974364" cy="405432"/>
    <xdr:sp macro="" textlink="">
      <xdr:nvSpPr>
        <xdr:cNvPr id="207" name="Rectangle 206"/>
        <xdr:cNvSpPr/>
      </xdr:nvSpPr>
      <xdr:spPr>
        <a:xfrm>
          <a:off x="1559286" y="5086351"/>
          <a:ext cx="9743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ADULT</a:t>
          </a:r>
        </a:p>
      </xdr:txBody>
    </xdr:sp>
    <xdr:clientData/>
  </xdr:oneCellAnchor>
  <xdr:oneCellAnchor>
    <xdr:from>
      <xdr:col>3</xdr:col>
      <xdr:colOff>0</xdr:colOff>
      <xdr:row>13</xdr:row>
      <xdr:rowOff>171451</xdr:rowOff>
    </xdr:from>
    <xdr:ext cx="638176" cy="405432"/>
    <xdr:sp macro="" textlink="">
      <xdr:nvSpPr>
        <xdr:cNvPr id="208" name="Rectangle 207"/>
        <xdr:cNvSpPr/>
      </xdr:nvSpPr>
      <xdr:spPr>
        <a:xfrm>
          <a:off x="2686050" y="5086351"/>
          <a:ext cx="638176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8.0</a:t>
          </a:r>
        </a:p>
      </xdr:txBody>
    </xdr:sp>
    <xdr:clientData/>
  </xdr:oneCellAnchor>
  <xdr:oneCellAnchor>
    <xdr:from>
      <xdr:col>3</xdr:col>
      <xdr:colOff>587736</xdr:colOff>
      <xdr:row>13</xdr:row>
      <xdr:rowOff>171451</xdr:rowOff>
    </xdr:from>
    <xdr:ext cx="669564" cy="405432"/>
    <xdr:sp macro="" textlink="">
      <xdr:nvSpPr>
        <xdr:cNvPr id="209" name="Rectangle 208"/>
        <xdr:cNvSpPr/>
      </xdr:nvSpPr>
      <xdr:spPr>
        <a:xfrm>
          <a:off x="3273786" y="5086351"/>
          <a:ext cx="6695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270</a:t>
          </a:r>
        </a:p>
      </xdr:txBody>
    </xdr:sp>
    <xdr:clientData/>
  </xdr:oneCellAnchor>
  <xdr:oneCellAnchor>
    <xdr:from>
      <xdr:col>5</xdr:col>
      <xdr:colOff>209549</xdr:colOff>
      <xdr:row>27</xdr:row>
      <xdr:rowOff>169360</xdr:rowOff>
    </xdr:from>
    <xdr:ext cx="3962402" cy="405432"/>
    <xdr:sp macro="" textlink="">
      <xdr:nvSpPr>
        <xdr:cNvPr id="210" name="Rectangle 209"/>
        <xdr:cNvSpPr/>
      </xdr:nvSpPr>
      <xdr:spPr>
        <a:xfrm>
          <a:off x="4114799" y="10856410"/>
          <a:ext cx="3962402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MID WEIGHT PROMO SWEATPANTS</a:t>
          </a:r>
          <a:endParaRPr lang="en-US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206736</xdr:colOff>
      <xdr:row>27</xdr:row>
      <xdr:rowOff>169360</xdr:rowOff>
    </xdr:from>
    <xdr:ext cx="974364" cy="405432"/>
    <xdr:sp macro="" textlink="">
      <xdr:nvSpPr>
        <xdr:cNvPr id="211" name="Rectangle 210"/>
        <xdr:cNvSpPr/>
      </xdr:nvSpPr>
      <xdr:spPr>
        <a:xfrm>
          <a:off x="1549761" y="10856410"/>
          <a:ext cx="9743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ADULT</a:t>
          </a:r>
        </a:p>
      </xdr:txBody>
    </xdr:sp>
    <xdr:clientData/>
  </xdr:oneCellAnchor>
  <xdr:oneCellAnchor>
    <xdr:from>
      <xdr:col>2</xdr:col>
      <xdr:colOff>1333500</xdr:colOff>
      <xdr:row>27</xdr:row>
      <xdr:rowOff>169360</xdr:rowOff>
    </xdr:from>
    <xdr:ext cx="638176" cy="405432"/>
    <xdr:sp macro="" textlink="">
      <xdr:nvSpPr>
        <xdr:cNvPr id="212" name="Rectangle 211"/>
        <xdr:cNvSpPr/>
      </xdr:nvSpPr>
      <xdr:spPr>
        <a:xfrm>
          <a:off x="2676525" y="10856410"/>
          <a:ext cx="638176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8.0</a:t>
          </a:r>
        </a:p>
      </xdr:txBody>
    </xdr:sp>
    <xdr:clientData/>
  </xdr:oneCellAnchor>
  <xdr:oneCellAnchor>
    <xdr:from>
      <xdr:col>3</xdr:col>
      <xdr:colOff>578211</xdr:colOff>
      <xdr:row>27</xdr:row>
      <xdr:rowOff>169360</xdr:rowOff>
    </xdr:from>
    <xdr:ext cx="669564" cy="405432"/>
    <xdr:sp macro="" textlink="">
      <xdr:nvSpPr>
        <xdr:cNvPr id="213" name="Rectangle 212"/>
        <xdr:cNvSpPr/>
      </xdr:nvSpPr>
      <xdr:spPr>
        <a:xfrm>
          <a:off x="3264261" y="10856410"/>
          <a:ext cx="6695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270</a:t>
          </a:r>
        </a:p>
      </xdr:txBody>
    </xdr:sp>
    <xdr:clientData/>
  </xdr:oneCellAnchor>
  <xdr:twoCellAnchor>
    <xdr:from>
      <xdr:col>0</xdr:col>
      <xdr:colOff>295275</xdr:colOff>
      <xdr:row>28</xdr:row>
      <xdr:rowOff>38101</xdr:rowOff>
    </xdr:from>
    <xdr:to>
      <xdr:col>1</xdr:col>
      <xdr:colOff>438150</xdr:colOff>
      <xdr:row>28</xdr:row>
      <xdr:rowOff>314325</xdr:rowOff>
    </xdr:to>
    <xdr:sp macro="" textlink="">
      <xdr:nvSpPr>
        <xdr:cNvPr id="214" name="Rounded Rectangle 213">
          <a:hlinkClick xmlns:r="http://schemas.openxmlformats.org/officeDocument/2006/relationships" r:id="rId21"/>
        </xdr:cNvPr>
        <xdr:cNvSpPr/>
      </xdr:nvSpPr>
      <xdr:spPr>
        <a:xfrm>
          <a:off x="295275" y="10915651"/>
          <a:ext cx="733425" cy="276224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bg2">
              <a:lumMod val="7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314</a:t>
          </a:r>
        </a:p>
      </xdr:txBody>
    </xdr:sp>
    <xdr:clientData/>
  </xdr:twoCellAnchor>
  <xdr:twoCellAnchor>
    <xdr:from>
      <xdr:col>0</xdr:col>
      <xdr:colOff>323850</xdr:colOff>
      <xdr:row>19</xdr:row>
      <xdr:rowOff>38101</xdr:rowOff>
    </xdr:from>
    <xdr:to>
      <xdr:col>1</xdr:col>
      <xdr:colOff>466725</xdr:colOff>
      <xdr:row>19</xdr:row>
      <xdr:rowOff>314325</xdr:rowOff>
    </xdr:to>
    <xdr:sp macro="" textlink="">
      <xdr:nvSpPr>
        <xdr:cNvPr id="194" name="Rounded Rectangle 193">
          <a:hlinkClick xmlns:r="http://schemas.openxmlformats.org/officeDocument/2006/relationships" r:id="rId22"/>
        </xdr:cNvPr>
        <xdr:cNvSpPr/>
      </xdr:nvSpPr>
      <xdr:spPr>
        <a:xfrm>
          <a:off x="323850" y="7439026"/>
          <a:ext cx="733425" cy="276224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bg2">
              <a:lumMod val="7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945</a:t>
          </a:r>
        </a:p>
      </xdr:txBody>
    </xdr:sp>
    <xdr:clientData/>
  </xdr:twoCellAnchor>
  <xdr:oneCellAnchor>
    <xdr:from>
      <xdr:col>5</xdr:col>
      <xdr:colOff>266700</xdr:colOff>
      <xdr:row>19</xdr:row>
      <xdr:rowOff>0</xdr:rowOff>
    </xdr:from>
    <xdr:ext cx="2333626" cy="405432"/>
    <xdr:sp macro="" textlink="">
      <xdr:nvSpPr>
        <xdr:cNvPr id="195" name="Rectangle 194"/>
        <xdr:cNvSpPr/>
      </xdr:nvSpPr>
      <xdr:spPr>
        <a:xfrm>
          <a:off x="4191000" y="5589085"/>
          <a:ext cx="2333626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DELUXE 1/4 JACKETS</a:t>
          </a:r>
          <a:endParaRPr lang="en-US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225786</xdr:colOff>
      <xdr:row>19</xdr:row>
      <xdr:rowOff>0</xdr:rowOff>
    </xdr:from>
    <xdr:ext cx="974364" cy="405432"/>
    <xdr:sp macro="" textlink="">
      <xdr:nvSpPr>
        <xdr:cNvPr id="196" name="Rectangle 195"/>
        <xdr:cNvSpPr/>
      </xdr:nvSpPr>
      <xdr:spPr>
        <a:xfrm>
          <a:off x="1568811" y="7379785"/>
          <a:ext cx="9743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ADULT</a:t>
          </a:r>
        </a:p>
      </xdr:txBody>
    </xdr:sp>
    <xdr:clientData/>
  </xdr:oneCellAnchor>
  <xdr:oneCellAnchor>
    <xdr:from>
      <xdr:col>3</xdr:col>
      <xdr:colOff>9525</xdr:colOff>
      <xdr:row>19</xdr:row>
      <xdr:rowOff>0</xdr:rowOff>
    </xdr:from>
    <xdr:ext cx="638176" cy="405432"/>
    <xdr:sp macro="" textlink="">
      <xdr:nvSpPr>
        <xdr:cNvPr id="197" name="Rectangle 196"/>
        <xdr:cNvSpPr/>
      </xdr:nvSpPr>
      <xdr:spPr>
        <a:xfrm>
          <a:off x="2695575" y="7379785"/>
          <a:ext cx="638176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9.3</a:t>
          </a:r>
        </a:p>
      </xdr:txBody>
    </xdr:sp>
    <xdr:clientData/>
  </xdr:oneCellAnchor>
  <xdr:oneCellAnchor>
    <xdr:from>
      <xdr:col>3</xdr:col>
      <xdr:colOff>597261</xdr:colOff>
      <xdr:row>19</xdr:row>
      <xdr:rowOff>0</xdr:rowOff>
    </xdr:from>
    <xdr:ext cx="669564" cy="405432"/>
    <xdr:sp macro="" textlink="">
      <xdr:nvSpPr>
        <xdr:cNvPr id="198" name="Rectangle 197"/>
        <xdr:cNvSpPr/>
      </xdr:nvSpPr>
      <xdr:spPr>
        <a:xfrm>
          <a:off x="3283311" y="7379785"/>
          <a:ext cx="6695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315</a:t>
          </a:r>
        </a:p>
      </xdr:txBody>
    </xdr:sp>
    <xdr:clientData/>
  </xdr:oneCellAnchor>
  <xdr:twoCellAnchor>
    <xdr:from>
      <xdr:col>0</xdr:col>
      <xdr:colOff>295275</xdr:colOff>
      <xdr:row>10</xdr:row>
      <xdr:rowOff>40191</xdr:rowOff>
    </xdr:from>
    <xdr:to>
      <xdr:col>1</xdr:col>
      <xdr:colOff>438150</xdr:colOff>
      <xdr:row>10</xdr:row>
      <xdr:rowOff>316415</xdr:rowOff>
    </xdr:to>
    <xdr:sp macro="" textlink="">
      <xdr:nvSpPr>
        <xdr:cNvPr id="135" name="Rounded Rectangle 134">
          <a:hlinkClick xmlns:r="http://schemas.openxmlformats.org/officeDocument/2006/relationships" r:id="rId23"/>
        </xdr:cNvPr>
        <xdr:cNvSpPr/>
      </xdr:nvSpPr>
      <xdr:spPr>
        <a:xfrm>
          <a:off x="295275" y="2850066"/>
          <a:ext cx="733425" cy="276224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bg2">
              <a:lumMod val="7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869</a:t>
          </a:r>
        </a:p>
      </xdr:txBody>
    </xdr:sp>
    <xdr:clientData/>
  </xdr:twoCellAnchor>
  <xdr:oneCellAnchor>
    <xdr:from>
      <xdr:col>5</xdr:col>
      <xdr:colOff>228599</xdr:colOff>
      <xdr:row>9</xdr:row>
      <xdr:rowOff>352425</xdr:rowOff>
    </xdr:from>
    <xdr:ext cx="4019551" cy="405432"/>
    <xdr:sp macro="" textlink="">
      <xdr:nvSpPr>
        <xdr:cNvPr id="136" name="Rectangle 135"/>
        <xdr:cNvSpPr/>
      </xdr:nvSpPr>
      <xdr:spPr>
        <a:xfrm>
          <a:off x="4152899" y="2790825"/>
          <a:ext cx="4019551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MARLED VARSITY PREMIUM HOODIE</a:t>
          </a:r>
          <a:endParaRPr 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206736</xdr:colOff>
      <xdr:row>9</xdr:row>
      <xdr:rowOff>342900</xdr:rowOff>
    </xdr:from>
    <xdr:ext cx="974364" cy="405432"/>
    <xdr:sp macro="" textlink="">
      <xdr:nvSpPr>
        <xdr:cNvPr id="173" name="Rectangle 172"/>
        <xdr:cNvSpPr/>
      </xdr:nvSpPr>
      <xdr:spPr>
        <a:xfrm>
          <a:off x="1568811" y="2781300"/>
          <a:ext cx="9743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ADULT</a:t>
          </a:r>
        </a:p>
      </xdr:txBody>
    </xdr:sp>
    <xdr:clientData/>
  </xdr:oneCellAnchor>
  <xdr:oneCellAnchor>
    <xdr:from>
      <xdr:col>2</xdr:col>
      <xdr:colOff>1333500</xdr:colOff>
      <xdr:row>9</xdr:row>
      <xdr:rowOff>342900</xdr:rowOff>
    </xdr:from>
    <xdr:ext cx="638176" cy="405432"/>
    <xdr:sp macro="" textlink="">
      <xdr:nvSpPr>
        <xdr:cNvPr id="183" name="Rectangle 182"/>
        <xdr:cNvSpPr/>
      </xdr:nvSpPr>
      <xdr:spPr>
        <a:xfrm>
          <a:off x="2695575" y="2781300"/>
          <a:ext cx="638176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9.3</a:t>
          </a:r>
        </a:p>
      </xdr:txBody>
    </xdr:sp>
    <xdr:clientData/>
  </xdr:oneCellAnchor>
  <xdr:oneCellAnchor>
    <xdr:from>
      <xdr:col>3</xdr:col>
      <xdr:colOff>578211</xdr:colOff>
      <xdr:row>9</xdr:row>
      <xdr:rowOff>342900</xdr:rowOff>
    </xdr:from>
    <xdr:ext cx="669564" cy="405432"/>
    <xdr:sp macro="" textlink="">
      <xdr:nvSpPr>
        <xdr:cNvPr id="184" name="Rectangle 183"/>
        <xdr:cNvSpPr/>
      </xdr:nvSpPr>
      <xdr:spPr>
        <a:xfrm>
          <a:off x="3283311" y="2781300"/>
          <a:ext cx="6695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315</a:t>
          </a:r>
        </a:p>
      </xdr:txBody>
    </xdr:sp>
    <xdr:clientData/>
  </xdr:oneCellAnchor>
  <xdr:twoCellAnchor>
    <xdr:from>
      <xdr:col>0</xdr:col>
      <xdr:colOff>304800</xdr:colOff>
      <xdr:row>15</xdr:row>
      <xdr:rowOff>40192</xdr:rowOff>
    </xdr:from>
    <xdr:to>
      <xdr:col>1</xdr:col>
      <xdr:colOff>447675</xdr:colOff>
      <xdr:row>15</xdr:row>
      <xdr:rowOff>316416</xdr:rowOff>
    </xdr:to>
    <xdr:sp macro="" textlink="">
      <xdr:nvSpPr>
        <xdr:cNvPr id="114" name="Rounded Rectangle 113">
          <a:hlinkClick xmlns:r="http://schemas.openxmlformats.org/officeDocument/2006/relationships" r:id="rId20"/>
        </xdr:cNvPr>
        <xdr:cNvSpPr/>
      </xdr:nvSpPr>
      <xdr:spPr>
        <a:xfrm>
          <a:off x="304800" y="4097842"/>
          <a:ext cx="733425" cy="276224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bg2">
              <a:lumMod val="7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903</a:t>
          </a:r>
        </a:p>
      </xdr:txBody>
    </xdr:sp>
    <xdr:clientData/>
  </xdr:twoCellAnchor>
  <xdr:oneCellAnchor>
    <xdr:from>
      <xdr:col>5</xdr:col>
      <xdr:colOff>180974</xdr:colOff>
      <xdr:row>14</xdr:row>
      <xdr:rowOff>361951</xdr:rowOff>
    </xdr:from>
    <xdr:ext cx="3876676" cy="405432"/>
    <xdr:sp macro="" textlink="">
      <xdr:nvSpPr>
        <xdr:cNvPr id="115" name="Rectangle 114"/>
        <xdr:cNvSpPr/>
      </xdr:nvSpPr>
      <xdr:spPr>
        <a:xfrm>
          <a:off x="4038599" y="4048126"/>
          <a:ext cx="3876676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DELUXE CREWNECK SWEATSHIRTS</a:t>
          </a:r>
        </a:p>
      </xdr:txBody>
    </xdr:sp>
    <xdr:clientData/>
  </xdr:oneCellAnchor>
  <xdr:oneCellAnchor>
    <xdr:from>
      <xdr:col>2</xdr:col>
      <xdr:colOff>206736</xdr:colOff>
      <xdr:row>14</xdr:row>
      <xdr:rowOff>352426</xdr:rowOff>
    </xdr:from>
    <xdr:ext cx="974364" cy="405432"/>
    <xdr:sp macro="" textlink="">
      <xdr:nvSpPr>
        <xdr:cNvPr id="116" name="Rectangle 115"/>
        <xdr:cNvSpPr/>
      </xdr:nvSpPr>
      <xdr:spPr>
        <a:xfrm>
          <a:off x="1502136" y="4038601"/>
          <a:ext cx="9743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ADULT</a:t>
          </a:r>
        </a:p>
      </xdr:txBody>
    </xdr:sp>
    <xdr:clientData/>
  </xdr:oneCellAnchor>
  <xdr:oneCellAnchor>
    <xdr:from>
      <xdr:col>2</xdr:col>
      <xdr:colOff>1333500</xdr:colOff>
      <xdr:row>14</xdr:row>
      <xdr:rowOff>352426</xdr:rowOff>
    </xdr:from>
    <xdr:ext cx="638176" cy="405432"/>
    <xdr:sp macro="" textlink="">
      <xdr:nvSpPr>
        <xdr:cNvPr id="117" name="Rectangle 116"/>
        <xdr:cNvSpPr/>
      </xdr:nvSpPr>
      <xdr:spPr>
        <a:xfrm>
          <a:off x="2628900" y="4038601"/>
          <a:ext cx="638176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7.75</a:t>
          </a:r>
        </a:p>
      </xdr:txBody>
    </xdr:sp>
    <xdr:clientData/>
  </xdr:oneCellAnchor>
  <xdr:oneCellAnchor>
    <xdr:from>
      <xdr:col>3</xdr:col>
      <xdr:colOff>578211</xdr:colOff>
      <xdr:row>14</xdr:row>
      <xdr:rowOff>352426</xdr:rowOff>
    </xdr:from>
    <xdr:ext cx="669564" cy="405432"/>
    <xdr:sp macro="" textlink="">
      <xdr:nvSpPr>
        <xdr:cNvPr id="118" name="Rectangle 117"/>
        <xdr:cNvSpPr/>
      </xdr:nvSpPr>
      <xdr:spPr>
        <a:xfrm>
          <a:off x="3216636" y="4038601"/>
          <a:ext cx="6695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260</a:t>
          </a:r>
        </a:p>
      </xdr:txBody>
    </xdr:sp>
    <xdr:clientData/>
  </xdr:oneCellAnchor>
  <xdr:twoCellAnchor>
    <xdr:from>
      <xdr:col>0</xdr:col>
      <xdr:colOff>314325</xdr:colOff>
      <xdr:row>44</xdr:row>
      <xdr:rowOff>28576</xdr:rowOff>
    </xdr:from>
    <xdr:to>
      <xdr:col>1</xdr:col>
      <xdr:colOff>457200</xdr:colOff>
      <xdr:row>44</xdr:row>
      <xdr:rowOff>304800</xdr:rowOff>
    </xdr:to>
    <xdr:sp macro="" textlink="">
      <xdr:nvSpPr>
        <xdr:cNvPr id="119" name="Rounded Rectangle 118">
          <a:hlinkClick xmlns:r="http://schemas.openxmlformats.org/officeDocument/2006/relationships" r:id="rId24"/>
        </xdr:cNvPr>
        <xdr:cNvSpPr/>
      </xdr:nvSpPr>
      <xdr:spPr>
        <a:xfrm>
          <a:off x="314325" y="13335001"/>
          <a:ext cx="733425" cy="276224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bg2">
              <a:lumMod val="7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990</a:t>
          </a:r>
        </a:p>
      </xdr:txBody>
    </xdr:sp>
    <xdr:clientData/>
  </xdr:twoCellAnchor>
  <xdr:oneCellAnchor>
    <xdr:from>
      <xdr:col>5</xdr:col>
      <xdr:colOff>371476</xdr:colOff>
      <xdr:row>43</xdr:row>
      <xdr:rowOff>340810</xdr:rowOff>
    </xdr:from>
    <xdr:ext cx="1762124" cy="405432"/>
    <xdr:sp macro="" textlink="">
      <xdr:nvSpPr>
        <xdr:cNvPr id="120" name="Rectangle 119"/>
        <xdr:cNvSpPr/>
      </xdr:nvSpPr>
      <xdr:spPr>
        <a:xfrm>
          <a:off x="4229101" y="13275760"/>
          <a:ext cx="176212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BIG/ TALL TEES</a:t>
          </a:r>
          <a:endParaRPr lang="en-US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216261</xdr:colOff>
      <xdr:row>43</xdr:row>
      <xdr:rowOff>340810</xdr:rowOff>
    </xdr:from>
    <xdr:ext cx="974364" cy="405432"/>
    <xdr:sp macro="" textlink="">
      <xdr:nvSpPr>
        <xdr:cNvPr id="121" name="Rectangle 120"/>
        <xdr:cNvSpPr/>
      </xdr:nvSpPr>
      <xdr:spPr>
        <a:xfrm>
          <a:off x="1511661" y="13275760"/>
          <a:ext cx="9743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ADULT</a:t>
          </a:r>
        </a:p>
      </xdr:txBody>
    </xdr:sp>
    <xdr:clientData/>
  </xdr:oneCellAnchor>
  <xdr:oneCellAnchor>
    <xdr:from>
      <xdr:col>3</xdr:col>
      <xdr:colOff>0</xdr:colOff>
      <xdr:row>43</xdr:row>
      <xdr:rowOff>340810</xdr:rowOff>
    </xdr:from>
    <xdr:ext cx="638176" cy="405432"/>
    <xdr:sp macro="" textlink="">
      <xdr:nvSpPr>
        <xdr:cNvPr id="122" name="Rectangle 121"/>
        <xdr:cNvSpPr/>
      </xdr:nvSpPr>
      <xdr:spPr>
        <a:xfrm>
          <a:off x="2638425" y="13275760"/>
          <a:ext cx="638176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5.0</a:t>
          </a:r>
        </a:p>
      </xdr:txBody>
    </xdr:sp>
    <xdr:clientData/>
  </xdr:oneCellAnchor>
  <xdr:oneCellAnchor>
    <xdr:from>
      <xdr:col>3</xdr:col>
      <xdr:colOff>587736</xdr:colOff>
      <xdr:row>43</xdr:row>
      <xdr:rowOff>340810</xdr:rowOff>
    </xdr:from>
    <xdr:ext cx="669564" cy="405432"/>
    <xdr:sp macro="" textlink="">
      <xdr:nvSpPr>
        <xdr:cNvPr id="133" name="Rectangle 132"/>
        <xdr:cNvSpPr/>
      </xdr:nvSpPr>
      <xdr:spPr>
        <a:xfrm>
          <a:off x="3226161" y="13275760"/>
          <a:ext cx="669564" cy="405432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170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4</xdr:row>
      <xdr:rowOff>38100</xdr:rowOff>
    </xdr:from>
    <xdr:to>
      <xdr:col>11</xdr:col>
      <xdr:colOff>317344</xdr:colOff>
      <xdr:row>12</xdr:row>
      <xdr:rowOff>295275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952500"/>
          <a:ext cx="1850869" cy="22764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38101</xdr:colOff>
      <xdr:row>4</xdr:row>
      <xdr:rowOff>28576</xdr:rowOff>
    </xdr:from>
    <xdr:to>
      <xdr:col>10</xdr:col>
      <xdr:colOff>573590</xdr:colOff>
      <xdr:row>13</xdr:row>
      <xdr:rowOff>123825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6" y="942976"/>
          <a:ext cx="1602289" cy="24002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28576</xdr:colOff>
      <xdr:row>4</xdr:row>
      <xdr:rowOff>38102</xdr:rowOff>
    </xdr:from>
    <xdr:to>
      <xdr:col>10</xdr:col>
      <xdr:colOff>481356</xdr:colOff>
      <xdr:row>12</xdr:row>
      <xdr:rowOff>114301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7326" y="952502"/>
          <a:ext cx="1519580" cy="227647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38101</xdr:colOff>
      <xdr:row>4</xdr:row>
      <xdr:rowOff>28576</xdr:rowOff>
    </xdr:from>
    <xdr:to>
      <xdr:col>10</xdr:col>
      <xdr:colOff>433743</xdr:colOff>
      <xdr:row>12</xdr:row>
      <xdr:rowOff>180976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8301" y="942976"/>
          <a:ext cx="1462442" cy="21907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4</xdr:row>
      <xdr:rowOff>28576</xdr:rowOff>
    </xdr:from>
    <xdr:to>
      <xdr:col>7</xdr:col>
      <xdr:colOff>808462</xdr:colOff>
      <xdr:row>12</xdr:row>
      <xdr:rowOff>139701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5075" y="942976"/>
          <a:ext cx="1827637" cy="22479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4</xdr:row>
      <xdr:rowOff>57150</xdr:rowOff>
    </xdr:from>
    <xdr:to>
      <xdr:col>8</xdr:col>
      <xdr:colOff>238124</xdr:colOff>
      <xdr:row>13</xdr:row>
      <xdr:rowOff>126682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0" y="971550"/>
          <a:ext cx="1876425" cy="230790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28576</xdr:colOff>
      <xdr:row>4</xdr:row>
      <xdr:rowOff>19050</xdr:rowOff>
    </xdr:from>
    <xdr:to>
      <xdr:col>10</xdr:col>
      <xdr:colOff>326688</xdr:colOff>
      <xdr:row>12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6476" y="933450"/>
          <a:ext cx="1517312" cy="22764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38099</xdr:colOff>
      <xdr:row>4</xdr:row>
      <xdr:rowOff>38100</xdr:rowOff>
    </xdr:from>
    <xdr:to>
      <xdr:col>11</xdr:col>
      <xdr:colOff>47624</xdr:colOff>
      <xdr:row>12</xdr:row>
      <xdr:rowOff>165547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8324" y="952500"/>
          <a:ext cx="1838325" cy="226104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4</xdr:row>
      <xdr:rowOff>19051</xdr:rowOff>
    </xdr:from>
    <xdr:to>
      <xdr:col>11</xdr:col>
      <xdr:colOff>42899</xdr:colOff>
      <xdr:row>12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9825" y="933451"/>
          <a:ext cx="1843124" cy="226694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19051</xdr:colOff>
      <xdr:row>4</xdr:row>
      <xdr:rowOff>28575</xdr:rowOff>
    </xdr:from>
    <xdr:to>
      <xdr:col>10</xdr:col>
      <xdr:colOff>571501</xdr:colOff>
      <xdr:row>12</xdr:row>
      <xdr:rowOff>70839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6" y="942975"/>
          <a:ext cx="1771650" cy="21790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4</xdr:row>
      <xdr:rowOff>38100</xdr:rowOff>
    </xdr:from>
    <xdr:to>
      <xdr:col>10</xdr:col>
      <xdr:colOff>790575</xdr:colOff>
      <xdr:row>12</xdr:row>
      <xdr:rowOff>148148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0150" y="962025"/>
          <a:ext cx="1828800" cy="224841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4</xdr:row>
      <xdr:rowOff>38100</xdr:rowOff>
    </xdr:from>
    <xdr:to>
      <xdr:col>4</xdr:col>
      <xdr:colOff>552450</xdr:colOff>
      <xdr:row>13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952500"/>
          <a:ext cx="1695450" cy="22606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4</xdr:row>
      <xdr:rowOff>57150</xdr:rowOff>
    </xdr:from>
    <xdr:to>
      <xdr:col>6</xdr:col>
      <xdr:colOff>9525</xdr:colOff>
      <xdr:row>13</xdr:row>
      <xdr:rowOff>190500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971550"/>
          <a:ext cx="2247900" cy="22479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4</xdr:row>
      <xdr:rowOff>38100</xdr:rowOff>
    </xdr:from>
    <xdr:to>
      <xdr:col>5</xdr:col>
      <xdr:colOff>209550</xdr:colOff>
      <xdr:row>13</xdr:row>
      <xdr:rowOff>103501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952500"/>
          <a:ext cx="1819275" cy="222757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4</xdr:row>
      <xdr:rowOff>57151</xdr:rowOff>
    </xdr:from>
    <xdr:to>
      <xdr:col>6</xdr:col>
      <xdr:colOff>180975</xdr:colOff>
      <xdr:row>13</xdr:row>
      <xdr:rowOff>108281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971551"/>
          <a:ext cx="2447925" cy="22609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38101</xdr:colOff>
      <xdr:row>4</xdr:row>
      <xdr:rowOff>19050</xdr:rowOff>
    </xdr:from>
    <xdr:to>
      <xdr:col>14</xdr:col>
      <xdr:colOff>60469</xdr:colOff>
      <xdr:row>12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8976" y="942975"/>
          <a:ext cx="1851169" cy="2276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</xdr:colOff>
      <xdr:row>4</xdr:row>
      <xdr:rowOff>28576</xdr:rowOff>
    </xdr:from>
    <xdr:to>
      <xdr:col>14</xdr:col>
      <xdr:colOff>103611</xdr:colOff>
      <xdr:row>12</xdr:row>
      <xdr:rowOff>117476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8475" y="952501"/>
          <a:ext cx="1827636" cy="2222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23813</xdr:colOff>
      <xdr:row>4</xdr:row>
      <xdr:rowOff>0</xdr:rowOff>
    </xdr:from>
    <xdr:to>
      <xdr:col>12</xdr:col>
      <xdr:colOff>19050</xdr:colOff>
      <xdr:row>13</xdr:row>
      <xdr:rowOff>42706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5813" y="960438"/>
          <a:ext cx="1828800" cy="22493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28576</xdr:colOff>
      <xdr:row>4</xdr:row>
      <xdr:rowOff>28576</xdr:rowOff>
    </xdr:from>
    <xdr:to>
      <xdr:col>10</xdr:col>
      <xdr:colOff>481054</xdr:colOff>
      <xdr:row>12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5326" y="952501"/>
          <a:ext cx="1500228" cy="22478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4</xdr:row>
      <xdr:rowOff>19050</xdr:rowOff>
    </xdr:from>
    <xdr:to>
      <xdr:col>12</xdr:col>
      <xdr:colOff>27412</xdr:colOff>
      <xdr:row>13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1028700"/>
          <a:ext cx="1827636" cy="24860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3</xdr:row>
      <xdr:rowOff>228600</xdr:rowOff>
    </xdr:from>
    <xdr:to>
      <xdr:col>12</xdr:col>
      <xdr:colOff>0</xdr:colOff>
      <xdr:row>14</xdr:row>
      <xdr:rowOff>171452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8443912" y="1357313"/>
          <a:ext cx="2714627" cy="180975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26988</xdr:colOff>
      <xdr:row>4</xdr:row>
      <xdr:rowOff>33339</xdr:rowOff>
    </xdr:from>
    <xdr:to>
      <xdr:col>11</xdr:col>
      <xdr:colOff>184573</xdr:colOff>
      <xdr:row>11</xdr:row>
      <xdr:rowOff>36513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1176" y="946152"/>
          <a:ext cx="1832398" cy="227329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1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4.xml"/></Relationships>
</file>

<file path=xl/pivotCache/_rels/pivotCacheDefinition1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5.xml"/></Relationships>
</file>

<file path=xl/pivotCache/_rels/pivotCacheDefinition1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6.xml"/></Relationships>
</file>

<file path=xl/pivotCache/_rels/pivotCacheDefinition1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7.xml"/></Relationships>
</file>

<file path=xl/pivotCache/_rels/pivotCacheDefinition1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8.xml"/></Relationships>
</file>

<file path=xl/pivotCache/_rels/pivotCacheDefinition1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9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2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0.xml"/></Relationships>
</file>

<file path=xl/pivotCache/_rels/pivotCacheDefinition2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1.xml"/></Relationships>
</file>

<file path=xl/pivotCache/_rels/pivotCacheDefinition2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2.xml"/></Relationships>
</file>

<file path=xl/pivotCache/_rels/pivotCacheDefinition2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3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hid" refreshedDate="44544.536708217594" createdVersion="5" refreshedVersion="5" minRefreshableVersion="3" recordCount="3">
  <cacheSource type="worksheet">
    <worksheetSource ref="A933:F936" sheet="DATA"/>
  </cacheSource>
  <cacheFields count="6">
    <cacheField name="Item" numFmtId="0">
      <sharedItems/>
    </cacheField>
    <cacheField name="Quantity On Hand" numFmtId="164">
      <sharedItems containsSemiMixedTypes="0" containsString="0" containsNumber="1" containsInteger="1" minValue="100" maxValue="18016"/>
    </cacheField>
    <cacheField name="STYLE" numFmtId="49">
      <sharedItems count="1">
        <s v="M3"/>
      </sharedItems>
    </cacheField>
    <cacheField name="SIZE" numFmtId="49">
      <sharedItems count="1">
        <s v="L"/>
      </sharedItems>
    </cacheField>
    <cacheField name="COLOUR" numFmtId="49">
      <sharedItems count="4">
        <s v="NAVY"/>
        <s v="WHITE"/>
        <s v="GREY HTR"/>
        <s v="BLACK" u="1"/>
      </sharedItems>
    </cacheField>
    <cacheField name="WAREHOUS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Mohid" refreshedDate="44729.496472685183" createdVersion="5" refreshedVersion="5" minRefreshableVersion="3" recordCount="42">
  <cacheSource type="worksheet">
    <worksheetSource ref="A1122:F1164" sheet="DATA"/>
  </cacheSource>
  <cacheFields count="6">
    <cacheField name="Item" numFmtId="0">
      <sharedItems/>
    </cacheField>
    <cacheField name="Quantity On Hand" numFmtId="164">
      <sharedItems containsSemiMixedTypes="0" containsString="0" containsNumber="1" containsInteger="1" minValue="0" maxValue="283"/>
    </cacheField>
    <cacheField name="STYLE" numFmtId="49">
      <sharedItems count="1">
        <s v="945"/>
      </sharedItems>
    </cacheField>
    <cacheField name="SIZE" numFmtId="49">
      <sharedItems count="7">
        <s v="XS"/>
        <s v="S"/>
        <s v="M"/>
        <s v="L"/>
        <s v="XL"/>
        <s v="2XL"/>
        <s v="3XL"/>
      </sharedItems>
    </cacheField>
    <cacheField name="COLOUR" numFmtId="49">
      <sharedItems count="9">
        <s v="BLACK"/>
        <s v="NAVY"/>
        <s v="MARLED GRAPHITE"/>
        <s v="GREY HTR"/>
        <s v="CHARCOAL HTR"/>
        <s v="MARLED CHARCOAL"/>
        <s v="GRAPHITE HTR - MARLED" u="1"/>
        <s v="GRAPHITE HTR" u="1"/>
        <s v="CHARCOAL HTR - MARLED" u="1"/>
      </sharedItems>
    </cacheField>
    <cacheField name="WAREHOUS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Mohid" refreshedDate="44730.482290740743" createdVersion="5" refreshedVersion="5" minRefreshableVersion="3" recordCount="14">
  <cacheSource type="worksheet">
    <worksheetSource ref="A1107:F1121" sheet="DATA"/>
  </cacheSource>
  <cacheFields count="6">
    <cacheField name="Item" numFmtId="0">
      <sharedItems/>
    </cacheField>
    <cacheField name="Quantity On Hand" numFmtId="164">
      <sharedItems containsSemiMixedTypes="0" containsString="0" containsNumber="1" containsInteger="1" minValue="0" maxValue="1593"/>
    </cacheField>
    <cacheField name="STYLE" numFmtId="49">
      <sharedItems count="1">
        <s v="764"/>
      </sharedItems>
    </cacheField>
    <cacheField name="SIZE" numFmtId="49">
      <sharedItems count="7">
        <s v="XS"/>
        <s v="S"/>
        <s v="M"/>
        <s v="L"/>
        <s v="XL"/>
        <s v="2XL"/>
        <s v="3XL"/>
      </sharedItems>
    </cacheField>
    <cacheField name="COLOUR" numFmtId="49">
      <sharedItems count="5">
        <s v="MARLED CHARCOAL"/>
        <s v="MARLED GRAPHITE"/>
        <s v="GRAPHITE HTR" u="1"/>
        <s v="CHARCOAL HTR" u="1"/>
        <s v="BLACK HTR" u="1"/>
      </sharedItems>
    </cacheField>
    <cacheField name="WAREHOUS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Mohid" refreshedDate="44734.522059722221" createdVersion="5" refreshedVersion="5" minRefreshableVersion="3" recordCount="91">
  <cacheSource type="worksheet">
    <worksheetSource ref="A828:F919" sheet="DATA"/>
  </cacheSource>
  <cacheFields count="6">
    <cacheField name="Item" numFmtId="0">
      <sharedItems/>
    </cacheField>
    <cacheField name="Quantity On Hand" numFmtId="164">
      <sharedItems containsSemiMixedTypes="0" containsString="0" containsNumber="1" containsInteger="1" minValue="0" maxValue="8908"/>
    </cacheField>
    <cacheField name="STYLE" numFmtId="49">
      <sharedItems count="1">
        <s v="901"/>
      </sharedItems>
    </cacheField>
    <cacheField name="SIZE" numFmtId="49">
      <sharedItems count="7">
        <s v="XS"/>
        <s v="S"/>
        <s v="M"/>
        <s v="L"/>
        <s v="XL"/>
        <s v="2XL"/>
        <s v="3XL"/>
      </sharedItems>
    </cacheField>
    <cacheField name="COLOUR" numFmtId="49">
      <sharedItems count="20">
        <s v="BLACK"/>
        <s v="BURGUNDY HTR"/>
        <s v="CHARCOAL HTR"/>
        <s v="GREY HTR"/>
        <s v="NAVY"/>
        <s v="NAVY HTR"/>
        <s v="RED"/>
        <s v="ROYAL"/>
        <s v="ROYAL HTR"/>
        <s v="ROYAL HTR DARK"/>
        <s v="WHITE"/>
        <s v="RED HTR"/>
        <s v="RED HTR NEW"/>
        <s v="GRAPHITE HTR" u="1"/>
        <s v="PURPLE HTR" u="1"/>
        <s v="CHARCOAL" u="1"/>
        <s v="ROYAL HTR LIGHT" u="1"/>
        <s v="FOREST HTR" u="1"/>
        <s v="ROYAL HTR DARKER" u="1"/>
        <s v="ROYAL HTR ORIGINAL" u="1"/>
      </sharedItems>
    </cacheField>
    <cacheField name="WAREHOUS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Mohid" refreshedDate="44736.493044907409" createdVersion="5" refreshedVersion="5" minRefreshableVersion="3" recordCount="35">
  <cacheSource type="worksheet">
    <worksheetSource ref="A234:F269" sheet="DATA"/>
  </cacheSource>
  <cacheFields count="6">
    <cacheField name="Item" numFmtId="0">
      <sharedItems/>
    </cacheField>
    <cacheField name="Quantity On Hand" numFmtId="164">
      <sharedItems containsSemiMixedTypes="0" containsString="0" containsNumber="1" containsInteger="1" minValue="0" maxValue="4145"/>
    </cacheField>
    <cacheField name="STYLE" numFmtId="49">
      <sharedItems count="1">
        <s v="303"/>
      </sharedItems>
    </cacheField>
    <cacheField name="SIZE" numFmtId="49">
      <sharedItems count="7">
        <s v="XS"/>
        <s v="S"/>
        <s v="M"/>
        <s v="L"/>
        <s v="XL"/>
        <s v="2XL"/>
        <s v="3XL"/>
      </sharedItems>
    </cacheField>
    <cacheField name="COLOUR" numFmtId="49">
      <sharedItems count="5">
        <s v="BLACK"/>
        <s v="CHARCOAL HTR"/>
        <s v="NAVY"/>
        <s v="GREY HTR - TB"/>
        <s v="GREY HTR"/>
      </sharedItems>
    </cacheField>
    <cacheField name="WAREHOUS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r:id="rId1" refreshedBy="Mohid" refreshedDate="44736.493137962963" createdVersion="5" refreshedVersion="5" minRefreshableVersion="3" recordCount="91">
  <cacheSource type="worksheet">
    <worksheetSource ref="A1224:F1315" sheet="DATA"/>
  </cacheSource>
  <cacheFields count="6">
    <cacheField name="Item" numFmtId="0">
      <sharedItems/>
    </cacheField>
    <cacheField name="Quantity On Hand" numFmtId="164">
      <sharedItems containsSemiMixedTypes="0" containsString="0" containsNumber="1" containsInteger="1" minValue="0" maxValue="900"/>
    </cacheField>
    <cacheField name="STYLE" numFmtId="49">
      <sharedItems count="1">
        <s v="903"/>
      </sharedItems>
    </cacheField>
    <cacheField name="SIZE" numFmtId="49">
      <sharedItems count="7">
        <s v="XS"/>
        <s v="S"/>
        <s v="M"/>
        <s v="L"/>
        <s v="XL"/>
        <s v="2XL"/>
        <s v="3XL"/>
      </sharedItems>
    </cacheField>
    <cacheField name="COLOUR" numFmtId="49">
      <sharedItems count="14">
        <s v="BLACK"/>
        <s v="FOREST"/>
        <s v="LIGHT BLUE"/>
        <s v="MINT"/>
        <s v="PINK"/>
        <s v="PURPLE"/>
        <s v="CHARCOAL HTR"/>
        <s v="GREY HTR"/>
        <s v="OATMEAL HTR"/>
        <s v="MARLED MAROON"/>
        <s v="RED"/>
        <s v="MARLED NAVY"/>
        <s v="NAVY"/>
        <s v="GRAPHITE HTR" u="1"/>
      </sharedItems>
    </cacheField>
    <cacheField name="WAREHOUS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r:id="rId1" refreshedBy="Mohid" refreshedDate="44737.505716782405" createdVersion="5" refreshedVersion="5" minRefreshableVersion="3" recordCount="35">
  <cacheSource type="worksheet">
    <worksheetSource ref="A1071:F1106" sheet="DATA"/>
  </cacheSource>
  <cacheFields count="6">
    <cacheField name="Item" numFmtId="0">
      <sharedItems/>
    </cacheField>
    <cacheField name="Quantity On Hand" numFmtId="164">
      <sharedItems containsSemiMixedTypes="0" containsString="0" containsNumber="1" containsInteger="1" minValue="0" maxValue="1060"/>
    </cacheField>
    <cacheField name="STYLE" numFmtId="49">
      <sharedItems count="1">
        <s v="724"/>
      </sharedItems>
    </cacheField>
    <cacheField name="SIZE" numFmtId="49">
      <sharedItems count="7">
        <s v="XS"/>
        <s v="S"/>
        <s v="M"/>
        <s v="L"/>
        <s v="XL"/>
        <s v="2XL"/>
        <s v="3XL"/>
      </sharedItems>
    </cacheField>
    <cacheField name="COLOUR" numFmtId="49">
      <sharedItems count="5">
        <s v="BLACK"/>
        <s v="CHARCOAL HTR"/>
        <s v="NAVY"/>
        <s v="WHITE"/>
        <s v="GREY HTR"/>
      </sharedItems>
    </cacheField>
    <cacheField name="WAREHOUS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r:id="rId1" refreshedBy="Mohid" refreshedDate="44737.505819328704" createdVersion="5" refreshedVersion="5" minRefreshableVersion="3" recordCount="133">
  <cacheSource type="worksheet">
    <worksheetSource ref="A937:F1070" sheet="DATA"/>
  </cacheSource>
  <cacheFields count="6">
    <cacheField name="Item" numFmtId="0">
      <sharedItems/>
    </cacheField>
    <cacheField name="Quantity On Hand" numFmtId="164">
      <sharedItems containsSemiMixedTypes="0" containsString="0" containsNumber="1" containsInteger="1" minValue="0" maxValue="23123"/>
    </cacheField>
    <cacheField name="STYLE" numFmtId="49">
      <sharedItems count="1">
        <s v="300"/>
      </sharedItems>
    </cacheField>
    <cacheField name="SIZE" numFmtId="49">
      <sharedItems count="7">
        <s v="XS"/>
        <s v="S"/>
        <s v="M"/>
        <s v="L"/>
        <s v="XL"/>
        <s v="2XL"/>
        <s v="3XL"/>
      </sharedItems>
    </cacheField>
    <cacheField name="COLOUR" numFmtId="49">
      <sharedItems count="23">
        <s v="BLACK"/>
        <s v="PURPLE"/>
        <s v="LIGHT BLUE"/>
        <s v="LIGHT PINK"/>
        <s v="CHARCOAL HTR"/>
        <s v="GRAPHITE HTR"/>
        <s v="GREY HTR"/>
        <s v="WHITE"/>
        <s v="RED"/>
        <s v="RED HTR"/>
        <s v="ROYAL"/>
        <s v="ROYAL HTR"/>
        <s v="MAROON"/>
        <s v="MAROON HTR"/>
        <s v="MINT"/>
        <s v="NATURAL"/>
        <s v="NAVY HTR"/>
        <s v="OLIVE"/>
        <s v="NAVY"/>
        <s v="BLUE" u="1"/>
        <s v="BURGUNDY HTR" u="1"/>
        <s v="BABY PINK" u="1"/>
        <s v="BABY BLUE" u="1"/>
      </sharedItems>
    </cacheField>
    <cacheField name="WAREHOUS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r:id="rId1" refreshedBy="Mohid" refreshedDate="44737.505908680556" createdVersion="5" refreshedVersion="5" minRefreshableVersion="3" recordCount="84">
  <cacheSource type="worksheet">
    <worksheetSource ref="A743:F827" sheet="DATA"/>
  </cacheSource>
  <cacheFields count="6">
    <cacheField name="Item" numFmtId="0">
      <sharedItems/>
    </cacheField>
    <cacheField name="Quantity On Hand" numFmtId="164">
      <sharedItems containsSemiMixedTypes="0" containsString="0" containsNumber="1" containsInteger="1" minValue="0" maxValue="22741"/>
    </cacheField>
    <cacheField name="STYLE" numFmtId="49">
      <sharedItems count="1">
        <s v="900"/>
      </sharedItems>
    </cacheField>
    <cacheField name="SIZE" numFmtId="49">
      <sharedItems count="7">
        <s v="XS"/>
        <s v="S"/>
        <s v="M"/>
        <s v="L"/>
        <s v="XL"/>
        <s v="2XL"/>
        <s v="3XL"/>
      </sharedItems>
    </cacheField>
    <cacheField name="COLOUR" numFmtId="49">
      <sharedItems count="28">
        <s v="BLACK"/>
        <s v="CHARCOAL HTR"/>
        <s v="GRAPHITE HTR"/>
        <s v="GREY HTR"/>
        <s v="LIGHT BLUE HTR"/>
        <s v="MAROON HTR"/>
        <s v="NAVY"/>
        <s v="NAVY HTR"/>
        <s v="WHITE"/>
        <s v="KELLY HTR"/>
        <s v="RED HTR"/>
        <s v="RED"/>
        <s v="FOREST" u="1"/>
        <s v="MILITARY GREEN" u="1"/>
        <s v="ROYAL" u="1"/>
        <s v="NATURAL" u="1"/>
        <s v="PURPLE HTR" u="1"/>
        <s v="CHARCOAL" u="1"/>
        <s v="BURGUNDY HTR" u="1"/>
        <s v="KELLY GREEN HTR" u="1"/>
        <s v="FOREST HTR" u="1"/>
        <s v="SILVER" u="1"/>
        <s v="RED HTR NEW" u="1"/>
        <s v="ROYAL HTR" u="1"/>
        <s v="PURPLE" u="1"/>
        <s v="BROWN HTR" u="1"/>
        <s v="TURQUOISE" u="1"/>
        <s v="NAVY LIGHT - 800" u="1"/>
      </sharedItems>
    </cacheField>
    <cacheField name="WAREHOUS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r:id="rId1" refreshedBy="Mohid" refreshedDate="44740.479601736108" createdVersion="5" refreshedVersion="5" minRefreshableVersion="3" recordCount="28">
  <cacheSource type="worksheet">
    <worksheetSource ref="A383:F411" sheet="DATA"/>
  </cacheSource>
  <cacheFields count="6">
    <cacheField name="Item" numFmtId="0">
      <sharedItems/>
    </cacheField>
    <cacheField name="Quantity On Hand" numFmtId="164">
      <sharedItems containsSemiMixedTypes="0" containsString="0" containsNumber="1" containsInteger="1" minValue="0" maxValue="1806"/>
    </cacheField>
    <cacheField name="STYLE" numFmtId="49">
      <sharedItems count="1">
        <s v="314"/>
      </sharedItems>
    </cacheField>
    <cacheField name="SIZE" numFmtId="49">
      <sharedItems count="7">
        <s v="XS"/>
        <s v="S"/>
        <s v="M"/>
        <s v="L"/>
        <s v="XL"/>
        <s v="2XL"/>
        <s v="3XL"/>
      </sharedItems>
    </cacheField>
    <cacheField name="COLOUR" numFmtId="49">
      <sharedItems count="6">
        <s v="BLACK"/>
        <s v="CHARCOAL HTR"/>
        <s v="NAVY"/>
        <s v="GREY HTR"/>
        <s v="GREY HTR - TB" u="1"/>
        <s v="CHARCOAL HTR - TB" u="1"/>
      </sharedItems>
    </cacheField>
    <cacheField name="WAREHOUS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r:id="rId1" refreshedBy="Mohid" refreshedDate="44740.479631828704" createdVersion="5" refreshedVersion="5" minRefreshableVersion="3" recordCount="112">
  <cacheSource type="worksheet">
    <worksheetSource ref="A270:F382" sheet="DATA"/>
  </cacheSource>
  <cacheFields count="6">
    <cacheField name="Item" numFmtId="0">
      <sharedItems/>
    </cacheField>
    <cacheField name="Quantity On Hand" numFmtId="164">
      <sharedItems containsSemiMixedTypes="0" containsString="0" containsNumber="1" containsInteger="1" minValue="0" maxValue="23508"/>
    </cacheField>
    <cacheField name="STYLE" numFmtId="49">
      <sharedItems count="1">
        <s v="317"/>
      </sharedItems>
    </cacheField>
    <cacheField name="SIZE" numFmtId="49">
      <sharedItems count="9">
        <s v="XS"/>
        <s v="S"/>
        <s v="M"/>
        <s v="L"/>
        <s v="XL"/>
        <s v="2XL"/>
        <s v="3XL"/>
        <s v="5XL" u="1"/>
        <s v="4XL" u="1"/>
      </sharedItems>
    </cacheField>
    <cacheField name="COLOUR" numFmtId="49">
      <sharedItems count="19">
        <s v="BLACK"/>
        <s v="LIGHT BLUE"/>
        <s v="BEIGE"/>
        <s v="CHARCOAL HTR"/>
        <s v="NAVY"/>
        <s v="OATMEAL HTR"/>
        <s v="FOREST"/>
        <s v="MAROON"/>
        <s v="LIGHT PINK"/>
        <s v="RED"/>
        <s v="ROYAL"/>
        <s v="WHITE"/>
        <s v="NATURAL"/>
        <s v="MINT"/>
        <s v="LIMON"/>
        <s v="GREY HTR"/>
        <s v="GREY HTR - TB" u="1"/>
        <s v="CHARCOAL" u="1"/>
        <s v="YELLOW" u="1"/>
      </sharedItems>
    </cacheField>
    <cacheField name="WAREHOUS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ohid" refreshedDate="44601.518936689812" createdVersion="5" refreshedVersion="5" minRefreshableVersion="3" recordCount="4">
  <cacheSource type="worksheet">
    <worksheetSource ref="A928:F932" sheet="DATA"/>
  </cacheSource>
  <cacheFields count="6">
    <cacheField name="Item" numFmtId="0">
      <sharedItems/>
    </cacheField>
    <cacheField name="Quantity On Hand" numFmtId="164">
      <sharedItems containsSemiMixedTypes="0" containsString="0" containsNumber="1" containsInteger="1" minValue="8337" maxValue="20002"/>
    </cacheField>
    <cacheField name="STYLE" numFmtId="49">
      <sharedItems count="1">
        <s v="Y1"/>
      </sharedItems>
    </cacheField>
    <cacheField name="SIZE" numFmtId="49">
      <sharedItems count="1">
        <s v="M"/>
      </sharedItems>
    </cacheField>
    <cacheField name="COLOUR" numFmtId="49">
      <sharedItems count="4">
        <s v="BLACK"/>
        <s v="GREY HTR"/>
        <s v="WHITE"/>
        <s v="NAVY"/>
      </sharedItems>
    </cacheField>
    <cacheField name="WAREHOUS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r:id="rId1" refreshedBy="Mohid" refreshedDate="44740.479660879631" createdVersion="5" refreshedVersion="5" minRefreshableVersion="3" recordCount="64">
  <cacheSource type="worksheet">
    <worksheetSource ref="A521:F585" sheet="DATA"/>
  </cacheSource>
  <cacheFields count="6">
    <cacheField name="Item" numFmtId="0">
      <sharedItems/>
    </cacheField>
    <cacheField name="Quantity On Hand" numFmtId="164">
      <sharedItems containsSemiMixedTypes="0" containsString="0" containsNumber="1" containsInteger="1" minValue="0" maxValue="1378"/>
    </cacheField>
    <cacheField name="STYLE" numFmtId="49">
      <sharedItems count="1">
        <s v="517"/>
      </sharedItems>
    </cacheField>
    <cacheField name="SIZE" numFmtId="49">
      <sharedItems count="7">
        <s v="S"/>
        <s v="M"/>
        <s v="L"/>
        <s v="XL"/>
        <s v="2XL" u="1"/>
        <s v="3XL" u="1"/>
        <s v="XS" u="1"/>
      </sharedItems>
    </cacheField>
    <cacheField name="COLOUR" numFmtId="49">
      <sharedItems count="22">
        <s v="BLACK"/>
        <s v="CHARCOAL HTR"/>
        <s v="FOREST"/>
        <s v="GREY HTR"/>
        <s v="MAROON"/>
        <s v="MINT"/>
        <s v="PEACH"/>
        <s v="NAVY"/>
        <s v="PURPLE"/>
        <s v="RED"/>
        <s v="ROYAL"/>
        <s v="YELLOW"/>
        <s v="WHITE"/>
        <s v="LIGHT BLUE"/>
        <s v="PINK"/>
        <s v="LIGHT PINK"/>
        <s v="MARLED FOREST" u="1"/>
        <s v="MARLED NAVY" u="1"/>
        <s v="RED NEW" u="1"/>
        <s v="PEACHY PINK" u="1"/>
        <s v="MARLED MAROON" u="1"/>
        <s v="LIGHT PINK OLD" u="1"/>
      </sharedItems>
    </cacheField>
    <cacheField name="WAREHOUS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r:id="rId1" refreshedBy="Mohid" refreshedDate="44741.518913657404" createdVersion="5" refreshedVersion="5" minRefreshableVersion="3" recordCount="217">
  <cacheSource type="worksheet">
    <worksheetSource ref="A16:F233" sheet="DATA"/>
  </cacheSource>
  <cacheFields count="6">
    <cacheField name="Item" numFmtId="0">
      <sharedItems/>
    </cacheField>
    <cacheField name="Quantity On Hand" numFmtId="164">
      <sharedItems containsSemiMixedTypes="0" containsString="0" containsNumber="1" containsInteger="1" minValue="0" maxValue="3678"/>
    </cacheField>
    <cacheField name="STYLE" numFmtId="49">
      <sharedItems count="1">
        <s v="717"/>
      </sharedItems>
    </cacheField>
    <cacheField name="SIZE" numFmtId="49">
      <sharedItems count="9">
        <s v="XS"/>
        <s v="S"/>
        <s v="M"/>
        <s v="L"/>
        <s v="XL"/>
        <s v="2XL"/>
        <s v="3XL"/>
        <s v="4XL"/>
        <s v="5XL"/>
      </sharedItems>
    </cacheField>
    <cacheField name="COLOUR" numFmtId="49">
      <sharedItems count="58">
        <s v="BLACK"/>
        <s v="FOREST"/>
        <s v="GOLD"/>
        <s v="LIGHT BLUE"/>
        <s v="LIGHT PINK"/>
        <s v="PEACH"/>
        <s v="MILITARY GREEN"/>
        <s v="MINT"/>
        <s v="NAVY"/>
        <s v="NATURAL"/>
        <s v="ORANGE"/>
        <s v="ORCHID"/>
        <s v="PURPLE"/>
        <s v="RED"/>
        <s v="ROYAL"/>
        <s v="SAGE"/>
        <s v="SAND"/>
        <s v="WHITE"/>
        <s v="YELLOW"/>
        <s v="CHARCOAL HTR"/>
        <s v="GRAPHITE HTR"/>
        <s v="GREEN HTR"/>
        <s v="GREY HTR"/>
        <s v="GUN METAL HTR"/>
        <s v="MAROON HTR"/>
        <s v="MAROON"/>
        <s v="NAVY HTR"/>
        <s v="OATMEAL HTR"/>
        <s v="RED HTR"/>
        <s v="ROYAL HTR"/>
        <s v="CHARCOAL CB" u="1"/>
        <s v="OATMEAL HTR CB" u="1"/>
        <s v="NAVY - 909" u="1"/>
        <s v="MAROON - 909" u="1"/>
        <s v="RED - 909" u="1"/>
        <s v="GRAPHITE HTR NEW" u="1"/>
        <s v="GRAPHITE HTR OLD" u="1"/>
        <s v="BLACK CB" u="1"/>
        <s v="FOREST - 909" u="1"/>
        <s v="GREY HTR - 909" u="1"/>
        <s v="ROYAL - 101" u="1"/>
        <s v="MAROON - 101" u="1"/>
        <s v="NAVY CB" u="1"/>
        <s v="GOLD CB" u="1"/>
        <s v="WHITE CB" u="1"/>
        <s v="GRAPHITE HTR LIGHT" u="1"/>
        <s v="MINT CB" u="1"/>
        <s v="LIGHT PINK NEW" u="1"/>
        <s v="BLACK - 909" u="1"/>
        <s v="LIGHT PINK CB" u="1"/>
        <s v="HOT PINK" u="1"/>
        <s v="RED CB" u="1"/>
        <s v="PURPLE CB" u="1"/>
        <s v="GRAPHITE HTR DARK" u="1"/>
        <s v="LIGHT PINK OLD" u="1"/>
        <s v="CHARCOAL HTR CB" u="1"/>
        <s v="PEACHY PINK" u="1"/>
        <s v="GREY HTR CB" u="1"/>
      </sharedItems>
    </cacheField>
    <cacheField name="WAREHOUS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r:id="rId1" refreshedBy="Mohid" refreshedDate="44741.518971759258" createdVersion="5" refreshedVersion="5" minRefreshableVersion="3" recordCount="21">
  <cacheSource type="worksheet">
    <worksheetSource ref="A484:F505" sheet="DATA"/>
  </cacheSource>
  <cacheFields count="6">
    <cacheField name="Item" numFmtId="0">
      <sharedItems/>
    </cacheField>
    <cacheField name="Quantity On Hand" numFmtId="164">
      <sharedItems containsSemiMixedTypes="0" containsString="0" containsNumber="1" containsInteger="1" minValue="0" maxValue="495"/>
    </cacheField>
    <cacheField name="STYLE" numFmtId="49">
      <sharedItems count="1">
        <s v="750"/>
      </sharedItems>
    </cacheField>
    <cacheField name="SIZE" numFmtId="49">
      <sharedItems count="7">
        <s v="XS"/>
        <s v="S"/>
        <s v="M"/>
        <s v="L"/>
        <s v="XL"/>
        <s v="2XL"/>
        <s v="3XL"/>
      </sharedItems>
    </cacheField>
    <cacheField name="COLOUR" numFmtId="49">
      <sharedItems count="17">
        <s v="CHARCOAL HTR"/>
        <s v="NAVY"/>
        <s v="GREY HTR"/>
        <s v="FOREST" u="1"/>
        <s v="MAROON" u="1"/>
        <s v="BLACK" u="1"/>
        <s v="GRAPHITE HTR" u="1"/>
        <s v="RED ORIGINAL" u="1"/>
        <s v="ROYAL" u="1"/>
        <s v="GRAPHITE HTR LIGHT" u="1"/>
        <s v="RED" u="1"/>
        <s v="GRAPHITE HTR OLD" u="1"/>
        <s v="FOREST DARK" u="1"/>
        <s v="PURPLE" u="1"/>
        <s v="GUN METAL HTR" u="1"/>
        <s v="MAROON DARK" u="1"/>
        <s v="GRAPHITE HTR DARK" u="1"/>
      </sharedItems>
    </cacheField>
    <cacheField name="WAREHOUS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r:id="rId1" refreshedBy="Mohid" refreshedDate="44741.519020949076" createdVersion="5" refreshedVersion="5" minRefreshableVersion="3" recordCount="71">
  <cacheSource type="worksheet">
    <worksheetSource ref="A412:F483" sheet="DATA"/>
  </cacheSource>
  <cacheFields count="6">
    <cacheField name="Item" numFmtId="0">
      <sharedItems/>
    </cacheField>
    <cacheField name="Quantity On Hand" numFmtId="164">
      <sharedItems containsSemiMixedTypes="0" containsString="0" containsNumber="1" containsInteger="1" minValue="0" maxValue="2203"/>
    </cacheField>
    <cacheField name="STYLE" numFmtId="49">
      <sharedItems count="2">
        <s v="767"/>
        <s v="STYLE" u="1"/>
      </sharedItems>
    </cacheField>
    <cacheField name="SIZE" numFmtId="49">
      <sharedItems count="10">
        <s v="XS"/>
        <s v="S"/>
        <s v="M"/>
        <s v="L"/>
        <s v="XL"/>
        <s v="2XL"/>
        <s v="3XL"/>
        <s v="4XL"/>
        <s v="5XL"/>
        <s v="SIZE" u="1"/>
      </sharedItems>
    </cacheField>
    <cacheField name="COLOUR" numFmtId="49">
      <sharedItems count="19">
        <s v="MARLED BLACK"/>
        <s v="MARLED CHARCOAL"/>
        <s v="MARLED FOREST"/>
        <s v="MARLED GRAPHITE"/>
        <s v="MARLED MAROON"/>
        <s v="MARLED NAVY"/>
        <s v="MARLED PURPLE"/>
        <s v="MARLED RED"/>
        <s v="MARLED ROYAL"/>
        <s v="GRAPHITE HTR" u="1"/>
        <s v="COLOUR" u="1"/>
        <s v="NAVY HTR" u="1"/>
        <s v="PURPLE HTR" u="1"/>
        <s v="RED HTR" u="1"/>
        <s v="FOREST HTR" u="1"/>
        <s v="MAROON HTR" u="1"/>
        <s v="BLACK HTR" u="1"/>
        <s v="CHARCOAL HTR" u="1"/>
        <s v="ROYAL HTR" u="1"/>
      </sharedItems>
    </cacheField>
    <cacheField name="WAREHOUS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ohid" refreshedDate="44611.637754629628" createdVersion="5" refreshedVersion="5" minRefreshableVersion="3" recordCount="8">
  <cacheSource type="worksheet">
    <worksheetSource ref="A586:F594" sheet="DATA"/>
  </cacheSource>
  <cacheFields count="6">
    <cacheField name="Item" numFmtId="0">
      <sharedItems/>
    </cacheField>
    <cacheField name="Quantity On Hand" numFmtId="164">
      <sharedItems containsSemiMixedTypes="0" containsString="0" containsNumber="1" containsInteger="1" minValue="56" maxValue="688"/>
    </cacheField>
    <cacheField name="STYLE" numFmtId="49">
      <sharedItems count="1">
        <s v="565"/>
      </sharedItems>
    </cacheField>
    <cacheField name="SIZE" numFmtId="49">
      <sharedItems count="7">
        <s v="S"/>
        <s v="M"/>
        <s v="L"/>
        <s v="XL"/>
        <s v="2XL" u="1"/>
        <s v="3XL" u="1"/>
        <s v="XS" u="1"/>
      </sharedItems>
    </cacheField>
    <cacheField name="COLOUR" numFmtId="49">
      <sharedItems count="5">
        <s v="MARLED CHARCOAL"/>
        <s v="MARLED GRAPHITE"/>
        <s v="GRAPHITE HTR" u="1"/>
        <s v="CHARCOAL HTR" u="1"/>
        <s v="BLACK HTR" u="1"/>
      </sharedItems>
    </cacheField>
    <cacheField name="WAREHOUS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Mohid" refreshedDate="44617.502610648145" createdVersion="5" refreshedVersion="5" minRefreshableVersion="3" recordCount="4">
  <cacheSource type="worksheet">
    <worksheetSource ref="A920:F924" sheet="DATA"/>
  </cacheSource>
  <cacheFields count="6">
    <cacheField name="Item" numFmtId="0">
      <sharedItems/>
    </cacheField>
    <cacheField name="Quantity On Hand" numFmtId="164">
      <sharedItems containsSemiMixedTypes="0" containsString="0" containsNumber="1" containsInteger="1" minValue="10350" maxValue="55391"/>
    </cacheField>
    <cacheField name="STYLE" numFmtId="49">
      <sharedItems count="1">
        <s v="M1"/>
      </sharedItems>
    </cacheField>
    <cacheField name="SIZE" numFmtId="49">
      <sharedItems count="1">
        <s v="L"/>
      </sharedItems>
    </cacheField>
    <cacheField name="COLOUR" numFmtId="49">
      <sharedItems count="4">
        <s v="BLACK"/>
        <s v="GREY HTR"/>
        <s v="NAVY"/>
        <s v="WHITE"/>
      </sharedItems>
    </cacheField>
    <cacheField name="WAREHOUS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Mohid" refreshedDate="44617.502648263886" createdVersion="5" refreshedVersion="5" minRefreshableVersion="3" recordCount="2">
  <cacheSource type="worksheet">
    <worksheetSource ref="A925:F927" sheet="DATA"/>
  </cacheSource>
  <cacheFields count="6">
    <cacheField name="Item" numFmtId="0">
      <sharedItems/>
    </cacheField>
    <cacheField name="Quantity On Hand" numFmtId="164">
      <sharedItems containsSemiMixedTypes="0" containsString="0" containsNumber="1" containsInteger="1" minValue="8420" maxValue="8759"/>
    </cacheField>
    <cacheField name="STYLE" numFmtId="49">
      <sharedItems count="1">
        <s v="M2"/>
      </sharedItems>
    </cacheField>
    <cacheField name="SIZE" numFmtId="49">
      <sharedItems count="1">
        <s v="L"/>
      </sharedItems>
    </cacheField>
    <cacheField name="COLOUR" numFmtId="49">
      <sharedItems count="4">
        <s v="GREY HTR"/>
        <s v="WHITE"/>
        <s v="NAVY" u="1"/>
        <s v="BLACK" u="1"/>
      </sharedItems>
    </cacheField>
    <cacheField name="WAREHOUS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Mohid" refreshedDate="44646.527555439818" createdVersion="5" refreshedVersion="5" minRefreshableVersion="3" recordCount="14">
  <cacheSource type="worksheet">
    <worksheetSource ref="A506:F520" sheet="DATA"/>
  </cacheSource>
  <cacheFields count="6">
    <cacheField name="Item" numFmtId="0">
      <sharedItems/>
    </cacheField>
    <cacheField name="Quantity On Hand" numFmtId="164">
      <sharedItems containsSemiMixedTypes="0" containsString="0" containsNumber="1" containsInteger="1" minValue="0" maxValue="106"/>
    </cacheField>
    <cacheField name="STYLE" numFmtId="49">
      <sharedItems count="1">
        <s v="870"/>
      </sharedItems>
    </cacheField>
    <cacheField name="SIZE" numFmtId="49">
      <sharedItems count="7">
        <s v="XS"/>
        <s v="S"/>
        <s v="M"/>
        <s v="L"/>
        <s v="XL"/>
        <s v="2XL"/>
        <s v="3XL"/>
      </sharedItems>
    </cacheField>
    <cacheField name="COLOUR" numFmtId="49">
      <sharedItems count="2">
        <s v="CHARCOAL/ GRAPHITE HTR"/>
        <s v="GRAPHITE/ CHARCOAL HTR"/>
      </sharedItems>
    </cacheField>
    <cacheField name="WAREHOUS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Mohid" refreshedDate="44651.619595717595" createdVersion="5" refreshedVersion="5" minRefreshableVersion="3" recordCount="28">
  <cacheSource type="worksheet">
    <worksheetSource ref="A1316:F1344" sheet="DATA"/>
  </cacheSource>
  <cacheFields count="6">
    <cacheField name="Item" numFmtId="0">
      <sharedItems/>
    </cacheField>
    <cacheField name="Quantity On Hand" numFmtId="164">
      <sharedItems containsSemiMixedTypes="0" containsString="0" containsNumber="1" containsInteger="1" minValue="0" maxValue="2150"/>
    </cacheField>
    <cacheField name="STYLE" numFmtId="49">
      <sharedItems count="1">
        <s v="990"/>
      </sharedItems>
    </cacheField>
    <cacheField name="SIZE" numFmtId="49">
      <sharedItems count="7">
        <s v="L"/>
        <s v="XL"/>
        <s v="2XL"/>
        <s v="3XL"/>
        <s v="4XL"/>
        <s v="5XL"/>
        <s v="6XL"/>
      </sharedItems>
    </cacheField>
    <cacheField name="COLOUR" numFmtId="49">
      <sharedItems count="4">
        <s v="BLACK - BIG"/>
        <s v="BLACK - TALL"/>
        <s v="RED HTR - BIG"/>
        <s v="RED HTR - TALL"/>
      </sharedItems>
    </cacheField>
    <cacheField name="WAREHOUS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Mohid" refreshedDate="44695.504362615742" createdVersion="5" refreshedVersion="5" minRefreshableVersion="3" recordCount="28">
  <cacheSource type="worksheet">
    <worksheetSource ref="A1173:F1201" sheet="DATA"/>
  </cacheSource>
  <cacheFields count="6">
    <cacheField name="Item" numFmtId="0">
      <sharedItems/>
    </cacheField>
    <cacheField name="Quantity On Hand" numFmtId="164">
      <sharedItems containsSemiMixedTypes="0" containsString="0" containsNumber="1" containsInteger="1" minValue="0" maxValue="32"/>
    </cacheField>
    <cacheField name="STYLE" numFmtId="49">
      <sharedItems count="1">
        <s v="869"/>
      </sharedItems>
    </cacheField>
    <cacheField name="SIZE" numFmtId="49">
      <sharedItems count="7">
        <s v="XS"/>
        <s v="S"/>
        <s v="M"/>
        <s v="L"/>
        <s v="XL"/>
        <s v="2XL"/>
        <s v="3XL"/>
      </sharedItems>
    </cacheField>
    <cacheField name="COLOUR" numFmtId="49">
      <sharedItems count="4">
        <s v="CHARCOAL/ GRAPHITE HTR"/>
        <s v="GRAPHITE/ CHARCOAL HTR"/>
        <s v="GRAPHITE/ MAROON HTR"/>
        <s v="GRAPHITE/ NAVY HTR"/>
      </sharedItems>
    </cacheField>
    <cacheField name="WAREHOUS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Mohid" refreshedDate="44722.536452893517" createdVersion="5" refreshedVersion="5" minRefreshableVersion="3" recordCount="147">
  <cacheSource type="worksheet">
    <worksheetSource ref="A595:F742" sheet="DATA"/>
  </cacheSource>
  <cacheFields count="6">
    <cacheField name="Item" numFmtId="0">
      <sharedItems/>
    </cacheField>
    <cacheField name="Quantity On Hand" numFmtId="164">
      <sharedItems containsSemiMixedTypes="0" containsString="0" containsNumber="1" containsInteger="1" minValue="0" maxValue="12908"/>
    </cacheField>
    <cacheField name="STYLE" numFmtId="49">
      <sharedItems count="1">
        <s v="400"/>
      </sharedItems>
    </cacheField>
    <cacheField name="SIZE" numFmtId="49">
      <sharedItems count="7">
        <s v="XS"/>
        <s v="S"/>
        <s v="M"/>
        <s v="L"/>
        <s v="XL"/>
        <s v="2XL"/>
        <s v="3XL"/>
      </sharedItems>
    </cacheField>
    <cacheField name="COLOUR" numFmtId="49">
      <sharedItems count="36">
        <s v="BLACK"/>
        <s v="CHARCOAL"/>
        <s v="CHARCOAL HTR"/>
        <s v="GREY HTR"/>
        <s v="GREY HTR - 480"/>
        <s v="HOT PINK"/>
        <s v="KELLY GREEN"/>
        <s v="KELLY HTR"/>
        <s v="LIGHT BLUE - 480"/>
        <s v="NAVY"/>
        <s v="NAVY - 480"/>
        <s v="NAVY HTR"/>
        <s v="PURPLE HTR"/>
        <s v="RED"/>
        <s v="RED HTR"/>
        <s v="ROYAL"/>
        <s v="ROYAL HTR"/>
        <s v="TURQUOISE"/>
        <s v="TURQUOISE HTR"/>
        <s v="WHITE"/>
        <s v="WHITE - 480"/>
        <s v="WHITE - 470" u="1"/>
        <s v="LIGHT BLUE HTR - 480" u="1"/>
        <s v="LIGHT BLUE - 480 SLUB" u="1"/>
        <s v="BLACK - 410" u="1"/>
        <s v="PURPLE - 460" u="1"/>
        <s v="RED HTR - 470" u="1"/>
        <s v="CHARCOAL HTR - 470" u="1"/>
        <s v="WHITE - 410" u="1"/>
        <s v="f" u="1"/>
        <s v="LIGHT BLUE HTR - 470" u="1"/>
        <s v="TURQUOISE - 460" u="1"/>
        <s v="BLACK - 470" u="1"/>
        <s v="TURQUOISE HTR - 470" u="1"/>
        <s v="ROYAL HTR - 470" u="1"/>
        <s v="GRAPHITE" u="1"/>
      </sharedItems>
    </cacheField>
    <cacheField name="WAREHOUS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">
  <r>
    <s v="M3-NAV-L"/>
    <n v="100"/>
    <x v="0"/>
    <x v="0"/>
    <x v="0"/>
    <s v="USA"/>
  </r>
  <r>
    <s v="M3-WHT-L"/>
    <n v="5265"/>
    <x v="0"/>
    <x v="0"/>
    <x v="1"/>
    <s v="USA"/>
  </r>
  <r>
    <s v="M3-GREY-HTR-L"/>
    <n v="18016"/>
    <x v="0"/>
    <x v="0"/>
    <x v="2"/>
    <s v="USA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42">
  <r>
    <s v="945-BLA-XS"/>
    <n v="0"/>
    <x v="0"/>
    <x v="0"/>
    <x v="0"/>
    <s v="USA"/>
  </r>
  <r>
    <s v="945-BLA-S"/>
    <n v="21"/>
    <x v="0"/>
    <x v="1"/>
    <x v="0"/>
    <s v="USA"/>
  </r>
  <r>
    <s v="945-BLA-M"/>
    <n v="67"/>
    <x v="0"/>
    <x v="2"/>
    <x v="0"/>
    <s v="USA"/>
  </r>
  <r>
    <s v="945-BLA-L"/>
    <n v="81"/>
    <x v="0"/>
    <x v="3"/>
    <x v="0"/>
    <s v="USA"/>
  </r>
  <r>
    <s v="945-BLA-XL"/>
    <n v="283"/>
    <x v="0"/>
    <x v="4"/>
    <x v="0"/>
    <s v="USA"/>
  </r>
  <r>
    <s v="945-BLA-2XL"/>
    <n v="132"/>
    <x v="0"/>
    <x v="5"/>
    <x v="0"/>
    <s v="USA"/>
  </r>
  <r>
    <s v="945-BLA-3XL"/>
    <n v="131"/>
    <x v="0"/>
    <x v="6"/>
    <x v="0"/>
    <s v="USA"/>
  </r>
  <r>
    <s v="945-NAV-XS"/>
    <n v="0"/>
    <x v="0"/>
    <x v="0"/>
    <x v="1"/>
    <s v="USA"/>
  </r>
  <r>
    <s v="945-NAV-S"/>
    <n v="0"/>
    <x v="0"/>
    <x v="1"/>
    <x v="1"/>
    <s v="USA"/>
  </r>
  <r>
    <s v="945-NAV-M"/>
    <n v="35"/>
    <x v="0"/>
    <x v="2"/>
    <x v="1"/>
    <s v="USA"/>
  </r>
  <r>
    <s v="945-NAV-L"/>
    <n v="190"/>
    <x v="0"/>
    <x v="3"/>
    <x v="1"/>
    <s v="USA"/>
  </r>
  <r>
    <s v="945-NAV-XL"/>
    <n v="36"/>
    <x v="0"/>
    <x v="4"/>
    <x v="1"/>
    <s v="USA"/>
  </r>
  <r>
    <s v="945-NAV-2XL"/>
    <n v="84"/>
    <x v="0"/>
    <x v="5"/>
    <x v="1"/>
    <s v="USA"/>
  </r>
  <r>
    <s v="945-NAV-3XL"/>
    <n v="72"/>
    <x v="0"/>
    <x v="6"/>
    <x v="1"/>
    <s v="USA"/>
  </r>
  <r>
    <s v="945-GRAPH-M-XS"/>
    <n v="0"/>
    <x v="0"/>
    <x v="0"/>
    <x v="2"/>
    <s v="USA"/>
  </r>
  <r>
    <s v="945-GRAPH-M-S"/>
    <n v="0"/>
    <x v="0"/>
    <x v="1"/>
    <x v="2"/>
    <s v="USA"/>
  </r>
  <r>
    <s v="945-GRAPH-M-M"/>
    <n v="80"/>
    <x v="0"/>
    <x v="2"/>
    <x v="2"/>
    <s v="USA"/>
  </r>
  <r>
    <s v="945-GRAPH-M-L"/>
    <n v="99"/>
    <x v="0"/>
    <x v="3"/>
    <x v="2"/>
    <s v="USA"/>
  </r>
  <r>
    <s v="945-GRAPH-M-XL"/>
    <n v="100"/>
    <x v="0"/>
    <x v="4"/>
    <x v="2"/>
    <s v="USA"/>
  </r>
  <r>
    <s v="945-GRAPH-M-2XL"/>
    <n v="58"/>
    <x v="0"/>
    <x v="5"/>
    <x v="2"/>
    <s v="USA"/>
  </r>
  <r>
    <s v="945-GRAPH-M-3XL"/>
    <n v="80"/>
    <x v="0"/>
    <x v="6"/>
    <x v="2"/>
    <s v="USA"/>
  </r>
  <r>
    <s v="945-GREY-HTR-XS"/>
    <n v="0"/>
    <x v="0"/>
    <x v="0"/>
    <x v="3"/>
    <s v="USA"/>
  </r>
  <r>
    <s v="945-GREY-HTR-S"/>
    <n v="48"/>
    <x v="0"/>
    <x v="1"/>
    <x v="3"/>
    <s v="USA"/>
  </r>
  <r>
    <s v="945-GREY-HTR-M"/>
    <n v="28"/>
    <x v="0"/>
    <x v="2"/>
    <x v="3"/>
    <s v="USA"/>
  </r>
  <r>
    <s v="945-GREY-HTR-L"/>
    <n v="142"/>
    <x v="0"/>
    <x v="3"/>
    <x v="3"/>
    <s v="USA"/>
  </r>
  <r>
    <s v="945-GREY-HTR-XL"/>
    <n v="158"/>
    <x v="0"/>
    <x v="4"/>
    <x v="3"/>
    <s v="USA"/>
  </r>
  <r>
    <s v="945-GREY-HTR-2XL"/>
    <n v="193"/>
    <x v="0"/>
    <x v="5"/>
    <x v="3"/>
    <s v="USA"/>
  </r>
  <r>
    <s v="945-GREY-HTR-3XL"/>
    <n v="127"/>
    <x v="0"/>
    <x v="6"/>
    <x v="3"/>
    <s v="USA"/>
  </r>
  <r>
    <s v="945-CHAR-HTR-XS"/>
    <n v="0"/>
    <x v="0"/>
    <x v="0"/>
    <x v="4"/>
    <s v="USA"/>
  </r>
  <r>
    <s v="945-CHAR-HTR-S"/>
    <n v="10"/>
    <x v="0"/>
    <x v="1"/>
    <x v="4"/>
    <s v="USA"/>
  </r>
  <r>
    <s v="945-CHAR-HTR-M"/>
    <n v="0"/>
    <x v="0"/>
    <x v="2"/>
    <x v="4"/>
    <s v="USA"/>
  </r>
  <r>
    <s v="945-CHAR-HTR-L"/>
    <n v="0"/>
    <x v="0"/>
    <x v="3"/>
    <x v="4"/>
    <s v="USA"/>
  </r>
  <r>
    <s v="945-CHAR-HTR-XL"/>
    <n v="0"/>
    <x v="0"/>
    <x v="4"/>
    <x v="4"/>
    <s v="USA"/>
  </r>
  <r>
    <s v="945-CHAR-HTR-2XL"/>
    <n v="90"/>
    <x v="0"/>
    <x v="5"/>
    <x v="4"/>
    <s v="USA"/>
  </r>
  <r>
    <s v="945-CHAR-HTR-3XL"/>
    <n v="172"/>
    <x v="0"/>
    <x v="6"/>
    <x v="4"/>
    <s v="USA"/>
  </r>
  <r>
    <s v="945-CHAR-M-XS"/>
    <n v="0"/>
    <x v="0"/>
    <x v="0"/>
    <x v="5"/>
    <s v="USA"/>
  </r>
  <r>
    <s v="945-CHAR-M-S"/>
    <n v="0"/>
    <x v="0"/>
    <x v="1"/>
    <x v="5"/>
    <s v="USA"/>
  </r>
  <r>
    <s v="945-CHAR-M-M"/>
    <n v="2"/>
    <x v="0"/>
    <x v="2"/>
    <x v="5"/>
    <s v="USA"/>
  </r>
  <r>
    <s v="945-CHAR-M-L"/>
    <n v="1"/>
    <x v="0"/>
    <x v="3"/>
    <x v="5"/>
    <s v="USA"/>
  </r>
  <r>
    <s v="945-CHAR-M-XL"/>
    <n v="79"/>
    <x v="0"/>
    <x v="4"/>
    <x v="5"/>
    <s v="USA"/>
  </r>
  <r>
    <s v="945-CHAR-M-2XL"/>
    <n v="80"/>
    <x v="0"/>
    <x v="5"/>
    <x v="5"/>
    <s v="USA"/>
  </r>
  <r>
    <s v="945-CHAR-M-3XL"/>
    <n v="100"/>
    <x v="0"/>
    <x v="6"/>
    <x v="5"/>
    <s v="USA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14">
  <r>
    <s v="764-CHAR-M-XS"/>
    <n v="212"/>
    <x v="0"/>
    <x v="0"/>
    <x v="0"/>
    <s v="USA"/>
  </r>
  <r>
    <s v="764-CHAR-M-S"/>
    <n v="880"/>
    <x v="0"/>
    <x v="1"/>
    <x v="0"/>
    <s v="USA"/>
  </r>
  <r>
    <s v="764-CHAR-M-M"/>
    <n v="1510"/>
    <x v="0"/>
    <x v="2"/>
    <x v="0"/>
    <s v="USA"/>
  </r>
  <r>
    <s v="764-CHAR-M-L"/>
    <n v="1337"/>
    <x v="0"/>
    <x v="3"/>
    <x v="0"/>
    <s v="USA"/>
  </r>
  <r>
    <s v="764-CHAR-M-XL"/>
    <n v="1462"/>
    <x v="0"/>
    <x v="4"/>
    <x v="0"/>
    <s v="USA"/>
  </r>
  <r>
    <s v="764-CHAR-M-2XL"/>
    <n v="396"/>
    <x v="0"/>
    <x v="5"/>
    <x v="0"/>
    <s v="USA"/>
  </r>
  <r>
    <s v="764-CHAR-M-3XL"/>
    <n v="376"/>
    <x v="0"/>
    <x v="6"/>
    <x v="0"/>
    <s v="USA"/>
  </r>
  <r>
    <s v="764-GRAPH-M-XS"/>
    <n v="20"/>
    <x v="0"/>
    <x v="0"/>
    <x v="1"/>
    <s v="USA"/>
  </r>
  <r>
    <s v="764-GRAPH-M-S"/>
    <n v="928"/>
    <x v="0"/>
    <x v="1"/>
    <x v="1"/>
    <s v="USA"/>
  </r>
  <r>
    <s v="764-GRAPH-M-M"/>
    <n v="1133"/>
    <x v="0"/>
    <x v="2"/>
    <x v="1"/>
    <s v="USA"/>
  </r>
  <r>
    <s v="764-GRAPH-M-L"/>
    <n v="1593"/>
    <x v="0"/>
    <x v="3"/>
    <x v="1"/>
    <s v="USA"/>
  </r>
  <r>
    <s v="764-GRAPH-M-XL"/>
    <n v="951"/>
    <x v="0"/>
    <x v="4"/>
    <x v="1"/>
    <s v="USA"/>
  </r>
  <r>
    <s v="764-GRAPH-M-2XL"/>
    <n v="150"/>
    <x v="0"/>
    <x v="5"/>
    <x v="1"/>
    <s v="USA"/>
  </r>
  <r>
    <s v="764-GRAPH-M-3XL"/>
    <n v="0"/>
    <x v="0"/>
    <x v="6"/>
    <x v="1"/>
    <s v="USA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91">
  <r>
    <s v="901-BLA-XS"/>
    <n v="100"/>
    <x v="0"/>
    <x v="0"/>
    <x v="0"/>
    <s v="USA"/>
  </r>
  <r>
    <s v="901-BLA-S"/>
    <n v="0"/>
    <x v="0"/>
    <x v="1"/>
    <x v="0"/>
    <s v="USA"/>
  </r>
  <r>
    <s v="901-BLA-M"/>
    <n v="4629"/>
    <x v="0"/>
    <x v="2"/>
    <x v="0"/>
    <s v="USA"/>
  </r>
  <r>
    <s v="901-BLA-L"/>
    <n v="8908"/>
    <x v="0"/>
    <x v="3"/>
    <x v="0"/>
    <s v="USA"/>
  </r>
  <r>
    <s v="901-BLA-XL"/>
    <n v="64"/>
    <x v="0"/>
    <x v="4"/>
    <x v="0"/>
    <s v="USA"/>
  </r>
  <r>
    <s v="901-BLA-2XL"/>
    <n v="2227"/>
    <x v="0"/>
    <x v="5"/>
    <x v="0"/>
    <s v="USA"/>
  </r>
  <r>
    <s v="901-BLA-3XL"/>
    <n v="820"/>
    <x v="0"/>
    <x v="6"/>
    <x v="0"/>
    <s v="USA"/>
  </r>
  <r>
    <s v="901-BUR-HTR-XS"/>
    <n v="0"/>
    <x v="0"/>
    <x v="0"/>
    <x v="1"/>
    <s v="USA"/>
  </r>
  <r>
    <s v="901-BUR-HTR-S"/>
    <n v="0"/>
    <x v="0"/>
    <x v="1"/>
    <x v="1"/>
    <s v="USA"/>
  </r>
  <r>
    <s v="901-BUR-HTR-M"/>
    <n v="0"/>
    <x v="0"/>
    <x v="2"/>
    <x v="1"/>
    <s v="USA"/>
  </r>
  <r>
    <s v="901-BUR-HTR-L"/>
    <n v="6"/>
    <x v="0"/>
    <x v="3"/>
    <x v="1"/>
    <s v="USA"/>
  </r>
  <r>
    <s v="901-BUR-HTR-XL"/>
    <n v="6"/>
    <x v="0"/>
    <x v="4"/>
    <x v="1"/>
    <s v="USA"/>
  </r>
  <r>
    <s v="901-BUR-HTR-2XL"/>
    <n v="0"/>
    <x v="0"/>
    <x v="5"/>
    <x v="1"/>
    <s v="USA"/>
  </r>
  <r>
    <s v="901-BUR-HTR-3XL"/>
    <n v="0"/>
    <x v="0"/>
    <x v="6"/>
    <x v="1"/>
    <s v="USA"/>
  </r>
  <r>
    <s v="901-CHAR-HTR-XS"/>
    <n v="0"/>
    <x v="0"/>
    <x v="0"/>
    <x v="2"/>
    <s v="USA"/>
  </r>
  <r>
    <s v="901-CHAR-HTR-S"/>
    <n v="0"/>
    <x v="0"/>
    <x v="1"/>
    <x v="2"/>
    <s v="USA"/>
  </r>
  <r>
    <s v="901-CHAR-HTR-M"/>
    <n v="0"/>
    <x v="0"/>
    <x v="2"/>
    <x v="2"/>
    <s v="USA"/>
  </r>
  <r>
    <s v="901-CHAR-HTR-L"/>
    <n v="0"/>
    <x v="0"/>
    <x v="3"/>
    <x v="2"/>
    <s v="USA"/>
  </r>
  <r>
    <s v="901-CHAR-HTR-XL"/>
    <n v="516"/>
    <x v="0"/>
    <x v="4"/>
    <x v="2"/>
    <s v="USA"/>
  </r>
  <r>
    <s v="901-CHAR-HTR-2XL"/>
    <n v="3212"/>
    <x v="0"/>
    <x v="5"/>
    <x v="2"/>
    <s v="USA"/>
  </r>
  <r>
    <s v="901-CHAR-HTR-3XL"/>
    <n v="1477"/>
    <x v="0"/>
    <x v="6"/>
    <x v="2"/>
    <s v="USA"/>
  </r>
  <r>
    <s v="901-GREY-HTR-XS"/>
    <n v="50"/>
    <x v="0"/>
    <x v="0"/>
    <x v="3"/>
    <s v="USA"/>
  </r>
  <r>
    <s v="901-GREY-HTR-S"/>
    <n v="16"/>
    <x v="0"/>
    <x v="1"/>
    <x v="3"/>
    <s v="USA"/>
  </r>
  <r>
    <s v="901-GREY-HTR-M"/>
    <n v="0"/>
    <x v="0"/>
    <x v="2"/>
    <x v="3"/>
    <s v="USA"/>
  </r>
  <r>
    <s v="901-GREY-HTR-L"/>
    <n v="418"/>
    <x v="0"/>
    <x v="3"/>
    <x v="3"/>
    <s v="USA"/>
  </r>
  <r>
    <s v="901-GREY-HTR-XL"/>
    <n v="0"/>
    <x v="0"/>
    <x v="4"/>
    <x v="3"/>
    <s v="USA"/>
  </r>
  <r>
    <s v="901-GREY-HTR-2XL"/>
    <n v="67"/>
    <x v="0"/>
    <x v="5"/>
    <x v="3"/>
    <s v="USA"/>
  </r>
  <r>
    <s v="901-GREY-HTR-3XL"/>
    <n v="176"/>
    <x v="0"/>
    <x v="6"/>
    <x v="3"/>
    <s v="USA"/>
  </r>
  <r>
    <s v="901-NAV-XS"/>
    <n v="0"/>
    <x v="0"/>
    <x v="0"/>
    <x v="4"/>
    <s v="USA"/>
  </r>
  <r>
    <s v="901-NAV-S"/>
    <n v="42"/>
    <x v="0"/>
    <x v="1"/>
    <x v="4"/>
    <s v="USA"/>
  </r>
  <r>
    <s v="901-NAV-M"/>
    <n v="105"/>
    <x v="0"/>
    <x v="2"/>
    <x v="4"/>
    <s v="USA"/>
  </r>
  <r>
    <s v="901-NAV-L"/>
    <n v="48"/>
    <x v="0"/>
    <x v="3"/>
    <x v="4"/>
    <s v="USA"/>
  </r>
  <r>
    <s v="901-NAV-XL"/>
    <n v="0"/>
    <x v="0"/>
    <x v="4"/>
    <x v="4"/>
    <s v="USA"/>
  </r>
  <r>
    <s v="901-NAV-2XL"/>
    <n v="0"/>
    <x v="0"/>
    <x v="5"/>
    <x v="4"/>
    <s v="USA"/>
  </r>
  <r>
    <s v="901-NAV-3XL"/>
    <n v="25"/>
    <x v="0"/>
    <x v="6"/>
    <x v="4"/>
    <s v="USA"/>
  </r>
  <r>
    <s v="901-NAV-HTR-XS"/>
    <n v="0"/>
    <x v="0"/>
    <x v="0"/>
    <x v="5"/>
    <s v="USA"/>
  </r>
  <r>
    <s v="901-NAV-HTR-S"/>
    <n v="0"/>
    <x v="0"/>
    <x v="1"/>
    <x v="5"/>
    <s v="USA"/>
  </r>
  <r>
    <s v="901-NAV-HTR-M"/>
    <n v="0"/>
    <x v="0"/>
    <x v="2"/>
    <x v="5"/>
    <s v="USA"/>
  </r>
  <r>
    <s v="901-NAV-HTR-L"/>
    <n v="0"/>
    <x v="0"/>
    <x v="3"/>
    <x v="5"/>
    <s v="USA"/>
  </r>
  <r>
    <s v="901-NAV-HTR-XL"/>
    <n v="12"/>
    <x v="0"/>
    <x v="4"/>
    <x v="5"/>
    <s v="USA"/>
  </r>
  <r>
    <s v="901-NAV-HTR-2XL"/>
    <n v="1009"/>
    <x v="0"/>
    <x v="5"/>
    <x v="5"/>
    <s v="USA"/>
  </r>
  <r>
    <s v="901-NAV-HTR-3XL"/>
    <n v="176"/>
    <x v="0"/>
    <x v="6"/>
    <x v="5"/>
    <s v="USA"/>
  </r>
  <r>
    <s v="901-RED-XS"/>
    <n v="0"/>
    <x v="0"/>
    <x v="0"/>
    <x v="6"/>
    <s v="USA"/>
  </r>
  <r>
    <s v="901-RED-S"/>
    <n v="0"/>
    <x v="0"/>
    <x v="1"/>
    <x v="6"/>
    <s v="USA"/>
  </r>
  <r>
    <s v="901-RED-M"/>
    <n v="0"/>
    <x v="0"/>
    <x v="2"/>
    <x v="6"/>
    <s v="USA"/>
  </r>
  <r>
    <s v="901-RED-L"/>
    <n v="196"/>
    <x v="0"/>
    <x v="3"/>
    <x v="6"/>
    <s v="USA"/>
  </r>
  <r>
    <s v="901-RED-XL"/>
    <n v="240"/>
    <x v="0"/>
    <x v="4"/>
    <x v="6"/>
    <s v="USA"/>
  </r>
  <r>
    <s v="901-RED-2XL"/>
    <n v="0"/>
    <x v="0"/>
    <x v="5"/>
    <x v="6"/>
    <s v="USA"/>
  </r>
  <r>
    <s v="901-RED-3XL"/>
    <n v="0"/>
    <x v="0"/>
    <x v="6"/>
    <x v="6"/>
    <s v="USA"/>
  </r>
  <r>
    <s v="901-ROY-XS"/>
    <n v="0"/>
    <x v="0"/>
    <x v="0"/>
    <x v="7"/>
    <s v="USA"/>
  </r>
  <r>
    <s v="901-ROY-S"/>
    <n v="514"/>
    <x v="0"/>
    <x v="1"/>
    <x v="7"/>
    <s v="USA"/>
  </r>
  <r>
    <s v="901-ROY-M"/>
    <n v="240"/>
    <x v="0"/>
    <x v="2"/>
    <x v="7"/>
    <s v="USA"/>
  </r>
  <r>
    <s v="901-ROY-L"/>
    <n v="331"/>
    <x v="0"/>
    <x v="3"/>
    <x v="7"/>
    <s v="USA"/>
  </r>
  <r>
    <s v="901-ROY-XL"/>
    <n v="279"/>
    <x v="0"/>
    <x v="4"/>
    <x v="7"/>
    <s v="USA"/>
  </r>
  <r>
    <s v="901-ROY-2XL"/>
    <n v="145"/>
    <x v="0"/>
    <x v="5"/>
    <x v="7"/>
    <s v="USA"/>
  </r>
  <r>
    <s v="901-ROY-3XL"/>
    <n v="187"/>
    <x v="0"/>
    <x v="6"/>
    <x v="7"/>
    <s v="USA"/>
  </r>
  <r>
    <s v="901-ROY-HTR-XS"/>
    <n v="0"/>
    <x v="0"/>
    <x v="0"/>
    <x v="8"/>
    <s v="USA"/>
  </r>
  <r>
    <s v="901-ROY-HTR-S"/>
    <n v="0"/>
    <x v="0"/>
    <x v="1"/>
    <x v="8"/>
    <s v="USA"/>
  </r>
  <r>
    <s v="901-ROY-HTR-M"/>
    <n v="0"/>
    <x v="0"/>
    <x v="2"/>
    <x v="8"/>
    <s v="USA"/>
  </r>
  <r>
    <s v="901-ROY-HTR-L"/>
    <n v="0"/>
    <x v="0"/>
    <x v="3"/>
    <x v="8"/>
    <s v="USA"/>
  </r>
  <r>
    <s v="901-ROY-HTR-XL"/>
    <n v="742"/>
    <x v="0"/>
    <x v="4"/>
    <x v="8"/>
    <s v="USA"/>
  </r>
  <r>
    <s v="901-ROY-HTR-2XL"/>
    <n v="1429"/>
    <x v="0"/>
    <x v="5"/>
    <x v="8"/>
    <s v="USA"/>
  </r>
  <r>
    <s v="901-ROY-HTR-3XL"/>
    <n v="416"/>
    <x v="0"/>
    <x v="6"/>
    <x v="8"/>
    <s v="USA"/>
  </r>
  <r>
    <s v="901-ROY-HTR-D-XS"/>
    <n v="0"/>
    <x v="0"/>
    <x v="0"/>
    <x v="9"/>
    <s v="USA"/>
  </r>
  <r>
    <s v="901-ROY-HTR-D-S"/>
    <n v="71"/>
    <x v="0"/>
    <x v="1"/>
    <x v="9"/>
    <s v="USA"/>
  </r>
  <r>
    <s v="901-ROY-HTR-D-M"/>
    <n v="142"/>
    <x v="0"/>
    <x v="2"/>
    <x v="9"/>
    <s v="USA"/>
  </r>
  <r>
    <s v="901-ROY-HTR-D-L"/>
    <n v="58"/>
    <x v="0"/>
    <x v="3"/>
    <x v="9"/>
    <s v="USA"/>
  </r>
  <r>
    <s v="901-ROY-HTR-D-XL"/>
    <n v="0"/>
    <x v="0"/>
    <x v="4"/>
    <x v="9"/>
    <s v="USA"/>
  </r>
  <r>
    <s v="901-ROY-HTR-D-2XL"/>
    <n v="3"/>
    <x v="0"/>
    <x v="5"/>
    <x v="9"/>
    <s v="USA"/>
  </r>
  <r>
    <s v="901-ROY-HTR-D-3XL"/>
    <n v="49"/>
    <x v="0"/>
    <x v="6"/>
    <x v="9"/>
    <s v="USA"/>
  </r>
  <r>
    <s v="901-WHT-XS"/>
    <n v="0"/>
    <x v="0"/>
    <x v="0"/>
    <x v="10"/>
    <s v="USA"/>
  </r>
  <r>
    <s v="901-WHT-S"/>
    <n v="2804"/>
    <x v="0"/>
    <x v="1"/>
    <x v="10"/>
    <s v="USA"/>
  </r>
  <r>
    <s v="901-WHT-M"/>
    <n v="3637"/>
    <x v="0"/>
    <x v="2"/>
    <x v="10"/>
    <s v="USA"/>
  </r>
  <r>
    <s v="901-WHT-L"/>
    <n v="6599"/>
    <x v="0"/>
    <x v="3"/>
    <x v="10"/>
    <s v="USA"/>
  </r>
  <r>
    <s v="901-WHT-XL"/>
    <n v="3937"/>
    <x v="0"/>
    <x v="4"/>
    <x v="10"/>
    <s v="USA"/>
  </r>
  <r>
    <s v="901-WHT-2XL"/>
    <n v="2418"/>
    <x v="0"/>
    <x v="5"/>
    <x v="10"/>
    <s v="USA"/>
  </r>
  <r>
    <s v="901-WHT-3XL"/>
    <n v="484"/>
    <x v="0"/>
    <x v="6"/>
    <x v="10"/>
    <s v="USA"/>
  </r>
  <r>
    <s v="901-RED-HTR-XS"/>
    <n v="0"/>
    <x v="0"/>
    <x v="0"/>
    <x v="11"/>
    <s v="USA"/>
  </r>
  <r>
    <s v="901-RED-HTR-S"/>
    <n v="0"/>
    <x v="0"/>
    <x v="1"/>
    <x v="11"/>
    <s v="USA"/>
  </r>
  <r>
    <s v="901-RED-HTR-M"/>
    <n v="90"/>
    <x v="0"/>
    <x v="2"/>
    <x v="11"/>
    <s v="USA"/>
  </r>
  <r>
    <s v="901-RED-HTR-L"/>
    <n v="0"/>
    <x v="0"/>
    <x v="3"/>
    <x v="11"/>
    <s v="USA"/>
  </r>
  <r>
    <s v="901-RED-HTR-XL"/>
    <n v="0"/>
    <x v="0"/>
    <x v="4"/>
    <x v="11"/>
    <s v="USA"/>
  </r>
  <r>
    <s v="901-RED-HTR-2XL"/>
    <n v="1"/>
    <x v="0"/>
    <x v="5"/>
    <x v="11"/>
    <s v="USA"/>
  </r>
  <r>
    <s v="901-RED-HTR-3XL"/>
    <n v="0"/>
    <x v="0"/>
    <x v="6"/>
    <x v="11"/>
    <s v="USA"/>
  </r>
  <r>
    <s v="901-RED-HTR-N-XS"/>
    <n v="0"/>
    <x v="0"/>
    <x v="0"/>
    <x v="12"/>
    <s v="USA"/>
  </r>
  <r>
    <s v="901-RED-HTR-N-S"/>
    <n v="143"/>
    <x v="0"/>
    <x v="1"/>
    <x v="12"/>
    <s v="USA"/>
  </r>
  <r>
    <s v="901-RED-HTR-N-M"/>
    <n v="191"/>
    <x v="0"/>
    <x v="2"/>
    <x v="12"/>
    <s v="USA"/>
  </r>
  <r>
    <s v="901-RED-HTR-N-L"/>
    <n v="35"/>
    <x v="0"/>
    <x v="3"/>
    <x v="12"/>
    <s v="USA"/>
  </r>
  <r>
    <s v="901-RED-HTR-N-XL"/>
    <n v="2"/>
    <x v="0"/>
    <x v="4"/>
    <x v="12"/>
    <s v="USA"/>
  </r>
  <r>
    <s v="901-RED-HTR-N-2XL"/>
    <n v="115"/>
    <x v="0"/>
    <x v="5"/>
    <x v="12"/>
    <s v="USA"/>
  </r>
  <r>
    <s v="901-RED-HTR-N-3XL"/>
    <n v="12"/>
    <x v="0"/>
    <x v="6"/>
    <x v="12"/>
    <s v="USA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35">
  <r>
    <s v="303-BLA-XS"/>
    <n v="0"/>
    <x v="0"/>
    <x v="0"/>
    <x v="0"/>
    <s v="USA"/>
  </r>
  <r>
    <s v="303-BLA-S"/>
    <n v="1275"/>
    <x v="0"/>
    <x v="1"/>
    <x v="0"/>
    <s v="USA"/>
  </r>
  <r>
    <s v="303-BLA-M"/>
    <n v="2914"/>
    <x v="0"/>
    <x v="2"/>
    <x v="0"/>
    <s v="USA"/>
  </r>
  <r>
    <s v="303-BLA-L"/>
    <n v="4145"/>
    <x v="0"/>
    <x v="3"/>
    <x v="0"/>
    <s v="USA"/>
  </r>
  <r>
    <s v="303-BLA-XL"/>
    <n v="3673"/>
    <x v="0"/>
    <x v="4"/>
    <x v="0"/>
    <s v="USA"/>
  </r>
  <r>
    <s v="303-BLA-2XL"/>
    <n v="2304"/>
    <x v="0"/>
    <x v="5"/>
    <x v="0"/>
    <s v="USA"/>
  </r>
  <r>
    <s v="303-BLA-3XL"/>
    <n v="992"/>
    <x v="0"/>
    <x v="6"/>
    <x v="0"/>
    <s v="USA"/>
  </r>
  <r>
    <s v="303-CHAR-HTR-XS"/>
    <n v="0"/>
    <x v="0"/>
    <x v="0"/>
    <x v="1"/>
    <s v="USA"/>
  </r>
  <r>
    <s v="303-CHAR-HTR-S"/>
    <n v="477"/>
    <x v="0"/>
    <x v="1"/>
    <x v="1"/>
    <s v="USA"/>
  </r>
  <r>
    <s v="303-CHAR-HTR-M"/>
    <n v="718"/>
    <x v="0"/>
    <x v="2"/>
    <x v="1"/>
    <s v="USA"/>
  </r>
  <r>
    <s v="303-CHAR-HTR-L"/>
    <n v="1175"/>
    <x v="0"/>
    <x v="3"/>
    <x v="1"/>
    <s v="USA"/>
  </r>
  <r>
    <s v="303-CHAR-HTR-XL"/>
    <n v="1068"/>
    <x v="0"/>
    <x v="4"/>
    <x v="1"/>
    <s v="USA"/>
  </r>
  <r>
    <s v="303-CHAR-HTR-2XL"/>
    <n v="690"/>
    <x v="0"/>
    <x v="5"/>
    <x v="1"/>
    <s v="USA"/>
  </r>
  <r>
    <s v="303-CHAR-HTR-3XL"/>
    <n v="353"/>
    <x v="0"/>
    <x v="6"/>
    <x v="1"/>
    <s v="USA"/>
  </r>
  <r>
    <s v="303-NAV-XS"/>
    <n v="0"/>
    <x v="0"/>
    <x v="0"/>
    <x v="2"/>
    <s v="USA"/>
  </r>
  <r>
    <s v="303-NAV-S"/>
    <n v="338"/>
    <x v="0"/>
    <x v="1"/>
    <x v="2"/>
    <s v="USA"/>
  </r>
  <r>
    <s v="303-NAV-M"/>
    <n v="665"/>
    <x v="0"/>
    <x v="2"/>
    <x v="2"/>
    <s v="USA"/>
  </r>
  <r>
    <s v="303-NAV-L"/>
    <n v="1074"/>
    <x v="0"/>
    <x v="3"/>
    <x v="2"/>
    <s v="USA"/>
  </r>
  <r>
    <s v="303-NAV-XL"/>
    <n v="1060"/>
    <x v="0"/>
    <x v="4"/>
    <x v="2"/>
    <s v="USA"/>
  </r>
  <r>
    <s v="303-NAV-2XL"/>
    <n v="701"/>
    <x v="0"/>
    <x v="5"/>
    <x v="2"/>
    <s v="USA"/>
  </r>
  <r>
    <s v="303-NAV-3XL"/>
    <n v="370"/>
    <x v="0"/>
    <x v="6"/>
    <x v="2"/>
    <s v="USA"/>
  </r>
  <r>
    <s v="303-GREY-HTR-TB-XS"/>
    <n v="0"/>
    <x v="0"/>
    <x v="0"/>
    <x v="3"/>
    <s v="USA"/>
  </r>
  <r>
    <s v="303-GREY-HTR-TB-S"/>
    <n v="324"/>
    <x v="0"/>
    <x v="1"/>
    <x v="3"/>
    <s v="USA"/>
  </r>
  <r>
    <s v="303-GREY-HTR-TB-M"/>
    <n v="0"/>
    <x v="0"/>
    <x v="2"/>
    <x v="3"/>
    <s v="USA"/>
  </r>
  <r>
    <s v="303-GREY-HTR-TB-L"/>
    <n v="182"/>
    <x v="0"/>
    <x v="3"/>
    <x v="3"/>
    <s v="USA"/>
  </r>
  <r>
    <s v="303-GREY-HTR-TB-XL"/>
    <n v="60"/>
    <x v="0"/>
    <x v="4"/>
    <x v="3"/>
    <s v="USA"/>
  </r>
  <r>
    <s v="303-GREY-HTR-TB-2XL"/>
    <n v="0"/>
    <x v="0"/>
    <x v="5"/>
    <x v="3"/>
    <s v="USA"/>
  </r>
  <r>
    <s v="303-GREY-HTR-TB-3XL"/>
    <n v="154"/>
    <x v="0"/>
    <x v="6"/>
    <x v="3"/>
    <s v="USA"/>
  </r>
  <r>
    <s v="303-GREY-HTR-XS"/>
    <n v="0"/>
    <x v="0"/>
    <x v="0"/>
    <x v="4"/>
    <s v="USA"/>
  </r>
  <r>
    <s v="303-GREY-HTR-S"/>
    <n v="621"/>
    <x v="0"/>
    <x v="1"/>
    <x v="4"/>
    <s v="USA"/>
  </r>
  <r>
    <s v="303-GREY-HTR-M"/>
    <n v="1196"/>
    <x v="0"/>
    <x v="2"/>
    <x v="4"/>
    <s v="USA"/>
  </r>
  <r>
    <s v="303-GREY-HTR-L"/>
    <n v="1793"/>
    <x v="0"/>
    <x v="3"/>
    <x v="4"/>
    <s v="USA"/>
  </r>
  <r>
    <s v="303-GREY-HTR-XL"/>
    <n v="1996"/>
    <x v="0"/>
    <x v="4"/>
    <x v="4"/>
    <s v="USA"/>
  </r>
  <r>
    <s v="303-GREY-HTR-2XL"/>
    <n v="1288"/>
    <x v="0"/>
    <x v="5"/>
    <x v="4"/>
    <s v="USA"/>
  </r>
  <r>
    <s v="303-GREY-HTR-3XL"/>
    <n v="642"/>
    <x v="0"/>
    <x v="6"/>
    <x v="4"/>
    <s v="USA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count="91">
  <r>
    <s v="903-BLA-XS"/>
    <n v="0"/>
    <x v="0"/>
    <x v="0"/>
    <x v="0"/>
    <s v="USA"/>
  </r>
  <r>
    <s v="903-BLA-S"/>
    <n v="0"/>
    <x v="0"/>
    <x v="1"/>
    <x v="0"/>
    <s v="USA"/>
  </r>
  <r>
    <s v="903-BLA-M"/>
    <n v="900"/>
    <x v="0"/>
    <x v="2"/>
    <x v="0"/>
    <s v="USA"/>
  </r>
  <r>
    <s v="903-BLA-L"/>
    <n v="140"/>
    <x v="0"/>
    <x v="3"/>
    <x v="0"/>
    <s v="USA"/>
  </r>
  <r>
    <s v="903-BLA-XL"/>
    <n v="140"/>
    <x v="0"/>
    <x v="4"/>
    <x v="0"/>
    <s v="USA"/>
  </r>
  <r>
    <s v="903-BLA-2XL"/>
    <n v="460"/>
    <x v="0"/>
    <x v="5"/>
    <x v="0"/>
    <s v="USA"/>
  </r>
  <r>
    <s v="903-BLA-3XL"/>
    <n v="0"/>
    <x v="0"/>
    <x v="6"/>
    <x v="0"/>
    <s v="USA"/>
  </r>
  <r>
    <s v="903-FOR-XS"/>
    <n v="0"/>
    <x v="0"/>
    <x v="0"/>
    <x v="1"/>
    <s v="USA"/>
  </r>
  <r>
    <s v="903-FOR-S"/>
    <n v="80"/>
    <x v="0"/>
    <x v="1"/>
    <x v="1"/>
    <s v="USA"/>
  </r>
  <r>
    <s v="903-FOR-M"/>
    <n v="100"/>
    <x v="0"/>
    <x v="2"/>
    <x v="1"/>
    <s v="USA"/>
  </r>
  <r>
    <s v="903-FOR-L"/>
    <n v="40"/>
    <x v="0"/>
    <x v="3"/>
    <x v="1"/>
    <s v="USA"/>
  </r>
  <r>
    <s v="903-FOR-XL"/>
    <n v="20"/>
    <x v="0"/>
    <x v="4"/>
    <x v="1"/>
    <s v="USA"/>
  </r>
  <r>
    <s v="903-FOR-2XL"/>
    <n v="1"/>
    <x v="0"/>
    <x v="5"/>
    <x v="1"/>
    <s v="USA"/>
  </r>
  <r>
    <s v="903-FOR-3XL"/>
    <n v="0"/>
    <x v="0"/>
    <x v="6"/>
    <x v="1"/>
    <s v="USA"/>
  </r>
  <r>
    <s v="903-BLUE-L-XS"/>
    <n v="0"/>
    <x v="0"/>
    <x v="0"/>
    <x v="2"/>
    <s v="USA"/>
  </r>
  <r>
    <s v="903-BLUE-L-S"/>
    <n v="0"/>
    <x v="0"/>
    <x v="1"/>
    <x v="2"/>
    <s v="USA"/>
  </r>
  <r>
    <s v="903-BLUE-L-M"/>
    <n v="20"/>
    <x v="0"/>
    <x v="2"/>
    <x v="2"/>
    <s v="USA"/>
  </r>
  <r>
    <s v="903-BLUE-L-L"/>
    <n v="0"/>
    <x v="0"/>
    <x v="3"/>
    <x v="2"/>
    <s v="USA"/>
  </r>
  <r>
    <s v="903-BLUE-L-XL"/>
    <n v="20"/>
    <x v="0"/>
    <x v="4"/>
    <x v="2"/>
    <s v="USA"/>
  </r>
  <r>
    <s v="903-BLUE-L-2XL"/>
    <n v="20"/>
    <x v="0"/>
    <x v="5"/>
    <x v="2"/>
    <s v="USA"/>
  </r>
  <r>
    <s v="903-BLUE-L-3XL"/>
    <n v="0"/>
    <x v="0"/>
    <x v="6"/>
    <x v="2"/>
    <s v="USA"/>
  </r>
  <r>
    <s v="903-MIN-XS"/>
    <n v="0"/>
    <x v="0"/>
    <x v="0"/>
    <x v="3"/>
    <s v="USA"/>
  </r>
  <r>
    <s v="903-MIN-S"/>
    <n v="0"/>
    <x v="0"/>
    <x v="1"/>
    <x v="3"/>
    <s v="USA"/>
  </r>
  <r>
    <s v="903-MIN-M"/>
    <n v="0"/>
    <x v="0"/>
    <x v="2"/>
    <x v="3"/>
    <s v="USA"/>
  </r>
  <r>
    <s v="903-MIN-L"/>
    <n v="120"/>
    <x v="0"/>
    <x v="3"/>
    <x v="3"/>
    <s v="USA"/>
  </r>
  <r>
    <s v="903-MIN-XL"/>
    <n v="20"/>
    <x v="0"/>
    <x v="4"/>
    <x v="3"/>
    <s v="USA"/>
  </r>
  <r>
    <s v="903-MIN-2XL"/>
    <n v="0"/>
    <x v="0"/>
    <x v="5"/>
    <x v="3"/>
    <s v="USA"/>
  </r>
  <r>
    <s v="903-MIN-3XL"/>
    <n v="60"/>
    <x v="0"/>
    <x v="6"/>
    <x v="3"/>
    <s v="USA"/>
  </r>
  <r>
    <s v="903-PIN-XS"/>
    <n v="0"/>
    <x v="0"/>
    <x v="0"/>
    <x v="4"/>
    <s v="USA"/>
  </r>
  <r>
    <s v="903-PIN-S"/>
    <n v="0"/>
    <x v="0"/>
    <x v="1"/>
    <x v="4"/>
    <s v="USA"/>
  </r>
  <r>
    <s v="903-PIN-M"/>
    <n v="0"/>
    <x v="0"/>
    <x v="2"/>
    <x v="4"/>
    <s v="USA"/>
  </r>
  <r>
    <s v="903-PIN-L"/>
    <n v="0"/>
    <x v="0"/>
    <x v="3"/>
    <x v="4"/>
    <s v="USA"/>
  </r>
  <r>
    <s v="903-PIN-XL"/>
    <n v="261"/>
    <x v="0"/>
    <x v="4"/>
    <x v="4"/>
    <s v="USA"/>
  </r>
  <r>
    <s v="903-PIN-2XL"/>
    <n v="0"/>
    <x v="0"/>
    <x v="5"/>
    <x v="4"/>
    <s v="USA"/>
  </r>
  <r>
    <s v="903-PIN-3XL"/>
    <n v="0"/>
    <x v="0"/>
    <x v="6"/>
    <x v="4"/>
    <s v="USA"/>
  </r>
  <r>
    <s v="903-PUR-XS"/>
    <n v="0"/>
    <x v="0"/>
    <x v="0"/>
    <x v="5"/>
    <s v="USA"/>
  </r>
  <r>
    <s v="903-PUR-S"/>
    <n v="0"/>
    <x v="0"/>
    <x v="1"/>
    <x v="5"/>
    <s v="USA"/>
  </r>
  <r>
    <s v="903-PUR-M"/>
    <n v="0"/>
    <x v="0"/>
    <x v="2"/>
    <x v="5"/>
    <s v="USA"/>
  </r>
  <r>
    <s v="903-PUR-L"/>
    <n v="0"/>
    <x v="0"/>
    <x v="3"/>
    <x v="5"/>
    <s v="USA"/>
  </r>
  <r>
    <s v="903-PUR-XL"/>
    <n v="0"/>
    <x v="0"/>
    <x v="4"/>
    <x v="5"/>
    <s v="USA"/>
  </r>
  <r>
    <s v="903-PUR-2XL"/>
    <n v="60"/>
    <x v="0"/>
    <x v="5"/>
    <x v="5"/>
    <s v="USA"/>
  </r>
  <r>
    <s v="903-PUR-3XL"/>
    <n v="0"/>
    <x v="0"/>
    <x v="6"/>
    <x v="5"/>
    <s v="USA"/>
  </r>
  <r>
    <s v="903-CHAR-HTR-XS"/>
    <n v="0"/>
    <x v="0"/>
    <x v="0"/>
    <x v="6"/>
    <s v="USA"/>
  </r>
  <r>
    <s v="903-CHAR-HTR-S"/>
    <n v="8"/>
    <x v="0"/>
    <x v="1"/>
    <x v="6"/>
    <s v="USA"/>
  </r>
  <r>
    <s v="903-CHAR-HTR-M"/>
    <n v="12"/>
    <x v="0"/>
    <x v="2"/>
    <x v="6"/>
    <s v="USA"/>
  </r>
  <r>
    <s v="903-CHAR-HTR-L"/>
    <n v="4"/>
    <x v="0"/>
    <x v="3"/>
    <x v="6"/>
    <s v="USA"/>
  </r>
  <r>
    <s v="903-CHAR-HTR-XL"/>
    <n v="3"/>
    <x v="0"/>
    <x v="4"/>
    <x v="6"/>
    <s v="USA"/>
  </r>
  <r>
    <s v="903-CHAR-HTR-2XL"/>
    <n v="2"/>
    <x v="0"/>
    <x v="5"/>
    <x v="6"/>
    <s v="USA"/>
  </r>
  <r>
    <s v="903-CHAR-HTR-3XL"/>
    <n v="0"/>
    <x v="0"/>
    <x v="6"/>
    <x v="6"/>
    <s v="USA"/>
  </r>
  <r>
    <s v="903-GREY-HTR-XS"/>
    <n v="0"/>
    <x v="0"/>
    <x v="0"/>
    <x v="7"/>
    <s v="USA"/>
  </r>
  <r>
    <s v="903-GREY-HTR-S"/>
    <n v="0"/>
    <x v="0"/>
    <x v="1"/>
    <x v="7"/>
    <s v="USA"/>
  </r>
  <r>
    <s v="903-GREY-HTR-M"/>
    <n v="4"/>
    <x v="0"/>
    <x v="2"/>
    <x v="7"/>
    <s v="USA"/>
  </r>
  <r>
    <s v="903-GREY-HTR-L"/>
    <n v="8"/>
    <x v="0"/>
    <x v="3"/>
    <x v="7"/>
    <s v="USA"/>
  </r>
  <r>
    <s v="903-GREY-HTR-XL"/>
    <n v="8"/>
    <x v="0"/>
    <x v="4"/>
    <x v="7"/>
    <s v="USA"/>
  </r>
  <r>
    <s v="903-GREY-HTR-2XL"/>
    <n v="4"/>
    <x v="0"/>
    <x v="5"/>
    <x v="7"/>
    <s v="USA"/>
  </r>
  <r>
    <s v="903-GREY-HTR-3XL"/>
    <n v="0"/>
    <x v="0"/>
    <x v="6"/>
    <x v="7"/>
    <s v="USA"/>
  </r>
  <r>
    <s v="903-OATMEAL-HTR-XS"/>
    <n v="0"/>
    <x v="0"/>
    <x v="0"/>
    <x v="8"/>
    <s v="USA"/>
  </r>
  <r>
    <s v="903-OATMEAL-HTR-S"/>
    <n v="20"/>
    <x v="0"/>
    <x v="1"/>
    <x v="8"/>
    <s v="USA"/>
  </r>
  <r>
    <s v="903-OATMEAL-HTR-M"/>
    <n v="0"/>
    <x v="0"/>
    <x v="2"/>
    <x v="8"/>
    <s v="USA"/>
  </r>
  <r>
    <s v="903-OATMEAL-HTR-L"/>
    <n v="20"/>
    <x v="0"/>
    <x v="3"/>
    <x v="8"/>
    <s v="USA"/>
  </r>
  <r>
    <s v="903-OATMEAL-HTR-XL"/>
    <n v="0"/>
    <x v="0"/>
    <x v="4"/>
    <x v="8"/>
    <s v="USA"/>
  </r>
  <r>
    <s v="903-OATMEAL-HTR-2XL"/>
    <n v="20"/>
    <x v="0"/>
    <x v="5"/>
    <x v="8"/>
    <s v="USA"/>
  </r>
  <r>
    <s v="903-OATMEAL-HTR-3XL"/>
    <n v="0"/>
    <x v="0"/>
    <x v="6"/>
    <x v="8"/>
    <s v="USA"/>
  </r>
  <r>
    <s v="903-MAR-M-XS"/>
    <n v="0"/>
    <x v="0"/>
    <x v="0"/>
    <x v="9"/>
    <s v="USA"/>
  </r>
  <r>
    <s v="903-MAR-M-S"/>
    <n v="4"/>
    <x v="0"/>
    <x v="1"/>
    <x v="9"/>
    <s v="USA"/>
  </r>
  <r>
    <s v="903-MAR-M-M"/>
    <n v="15"/>
    <x v="0"/>
    <x v="2"/>
    <x v="9"/>
    <s v="USA"/>
  </r>
  <r>
    <s v="903-MAR-M-L"/>
    <n v="21"/>
    <x v="0"/>
    <x v="3"/>
    <x v="9"/>
    <s v="USA"/>
  </r>
  <r>
    <s v="903-MAR-M-XL"/>
    <n v="17"/>
    <x v="0"/>
    <x v="4"/>
    <x v="9"/>
    <s v="USA"/>
  </r>
  <r>
    <s v="903-MAR-M-2XL"/>
    <n v="18"/>
    <x v="0"/>
    <x v="5"/>
    <x v="9"/>
    <s v="USA"/>
  </r>
  <r>
    <s v="903-MAR-M-3XL"/>
    <n v="3"/>
    <x v="0"/>
    <x v="6"/>
    <x v="9"/>
    <s v="USA"/>
  </r>
  <r>
    <s v="903-RED-XS"/>
    <n v="0"/>
    <x v="0"/>
    <x v="0"/>
    <x v="10"/>
    <s v="USA"/>
  </r>
  <r>
    <s v="903-RED-S"/>
    <n v="4"/>
    <x v="0"/>
    <x v="1"/>
    <x v="10"/>
    <s v="USA"/>
  </r>
  <r>
    <s v="903-RED-M"/>
    <n v="4"/>
    <x v="0"/>
    <x v="2"/>
    <x v="10"/>
    <s v="USA"/>
  </r>
  <r>
    <s v="903-RED-L"/>
    <n v="8"/>
    <x v="0"/>
    <x v="3"/>
    <x v="10"/>
    <s v="USA"/>
  </r>
  <r>
    <s v="903-RED-XL"/>
    <n v="5"/>
    <x v="0"/>
    <x v="4"/>
    <x v="10"/>
    <s v="USA"/>
  </r>
  <r>
    <s v="903-RED-2XL"/>
    <n v="4"/>
    <x v="0"/>
    <x v="5"/>
    <x v="10"/>
    <s v="USA"/>
  </r>
  <r>
    <s v="903-RED-3XL"/>
    <n v="0"/>
    <x v="0"/>
    <x v="6"/>
    <x v="10"/>
    <s v="USA"/>
  </r>
  <r>
    <s v="903-NAV-M-XS"/>
    <n v="0"/>
    <x v="0"/>
    <x v="0"/>
    <x v="11"/>
    <s v="USA"/>
  </r>
  <r>
    <s v="903-NAV-M-S"/>
    <n v="24"/>
    <x v="0"/>
    <x v="1"/>
    <x v="11"/>
    <s v="USA"/>
  </r>
  <r>
    <s v="903-NAV-M-M"/>
    <n v="36"/>
    <x v="0"/>
    <x v="2"/>
    <x v="11"/>
    <s v="USA"/>
  </r>
  <r>
    <s v="903-NAV-M-L"/>
    <n v="42"/>
    <x v="0"/>
    <x v="3"/>
    <x v="11"/>
    <s v="USA"/>
  </r>
  <r>
    <s v="903-NAV-M-XL"/>
    <n v="36"/>
    <x v="0"/>
    <x v="4"/>
    <x v="11"/>
    <s v="USA"/>
  </r>
  <r>
    <s v="903-NAV-M-2XL"/>
    <n v="0"/>
    <x v="0"/>
    <x v="5"/>
    <x v="11"/>
    <s v="USA"/>
  </r>
  <r>
    <s v="903-NAV-M-3XL"/>
    <n v="0"/>
    <x v="0"/>
    <x v="6"/>
    <x v="11"/>
    <s v="USA"/>
  </r>
  <r>
    <s v="903-NAV-XS"/>
    <n v="0"/>
    <x v="0"/>
    <x v="0"/>
    <x v="12"/>
    <s v="USA"/>
  </r>
  <r>
    <s v="903-NAV-S"/>
    <n v="62"/>
    <x v="0"/>
    <x v="1"/>
    <x v="12"/>
    <s v="USA"/>
  </r>
  <r>
    <s v="903-NAV-M"/>
    <n v="186"/>
    <x v="0"/>
    <x v="2"/>
    <x v="12"/>
    <s v="USA"/>
  </r>
  <r>
    <s v="903-NAV-L"/>
    <n v="134"/>
    <x v="0"/>
    <x v="3"/>
    <x v="12"/>
    <s v="USA"/>
  </r>
  <r>
    <s v="903-NAV-XL"/>
    <n v="283"/>
    <x v="0"/>
    <x v="4"/>
    <x v="12"/>
    <s v="USA"/>
  </r>
  <r>
    <s v="903-NAV-2XL"/>
    <n v="20"/>
    <x v="0"/>
    <x v="5"/>
    <x v="12"/>
    <s v="USA"/>
  </r>
  <r>
    <s v="903-NAV-3XL"/>
    <n v="0"/>
    <x v="0"/>
    <x v="6"/>
    <x v="12"/>
    <s v="USA"/>
  </r>
</pivotCacheRecords>
</file>

<file path=xl/pivotCache/pivotCacheRecords15.xml><?xml version="1.0" encoding="utf-8"?>
<pivotCacheRecords xmlns="http://schemas.openxmlformats.org/spreadsheetml/2006/main" xmlns:r="http://schemas.openxmlformats.org/officeDocument/2006/relationships" count="35">
  <r>
    <s v="724-BLA-XS"/>
    <n v="0"/>
    <x v="0"/>
    <x v="0"/>
    <x v="0"/>
    <s v="USA"/>
  </r>
  <r>
    <s v="724-BLA-S"/>
    <n v="0"/>
    <x v="0"/>
    <x v="1"/>
    <x v="0"/>
    <s v="USA"/>
  </r>
  <r>
    <s v="724-BLA-M"/>
    <n v="0"/>
    <x v="0"/>
    <x v="2"/>
    <x v="0"/>
    <s v="USA"/>
  </r>
  <r>
    <s v="724-BLA-L"/>
    <n v="979"/>
    <x v="0"/>
    <x v="3"/>
    <x v="0"/>
    <s v="USA"/>
  </r>
  <r>
    <s v="724-BLA-XL"/>
    <n v="895"/>
    <x v="0"/>
    <x v="4"/>
    <x v="0"/>
    <s v="USA"/>
  </r>
  <r>
    <s v="724-BLA-2XL"/>
    <n v="477"/>
    <x v="0"/>
    <x v="5"/>
    <x v="0"/>
    <s v="USA"/>
  </r>
  <r>
    <s v="724-BLA-3XL"/>
    <n v="455"/>
    <x v="0"/>
    <x v="6"/>
    <x v="0"/>
    <s v="USA"/>
  </r>
  <r>
    <s v="724-CHAR-HTR-XS"/>
    <n v="90"/>
    <x v="0"/>
    <x v="0"/>
    <x v="1"/>
    <s v="USA"/>
  </r>
  <r>
    <s v="724-CHAR-HTR-S"/>
    <n v="237"/>
    <x v="0"/>
    <x v="1"/>
    <x v="1"/>
    <s v="USA"/>
  </r>
  <r>
    <s v="724-CHAR-HTR-M"/>
    <n v="0"/>
    <x v="0"/>
    <x v="2"/>
    <x v="1"/>
    <s v="USA"/>
  </r>
  <r>
    <s v="724-CHAR-HTR-L"/>
    <n v="161"/>
    <x v="0"/>
    <x v="3"/>
    <x v="1"/>
    <s v="USA"/>
  </r>
  <r>
    <s v="724-CHAR-HTR-XL"/>
    <n v="317"/>
    <x v="0"/>
    <x v="4"/>
    <x v="1"/>
    <s v="USA"/>
  </r>
  <r>
    <s v="724-CHAR-HTR-2XL"/>
    <n v="310"/>
    <x v="0"/>
    <x v="5"/>
    <x v="1"/>
    <s v="USA"/>
  </r>
  <r>
    <s v="724-CHAR-HTR-3XL"/>
    <n v="220"/>
    <x v="0"/>
    <x v="6"/>
    <x v="1"/>
    <s v="USA"/>
  </r>
  <r>
    <s v="724-NAV-XS"/>
    <n v="28"/>
    <x v="0"/>
    <x v="0"/>
    <x v="2"/>
    <s v="USA"/>
  </r>
  <r>
    <s v="724-NAV-S"/>
    <n v="255"/>
    <x v="0"/>
    <x v="1"/>
    <x v="2"/>
    <s v="USA"/>
  </r>
  <r>
    <s v="724-NAV-M"/>
    <n v="474"/>
    <x v="0"/>
    <x v="2"/>
    <x v="2"/>
    <s v="USA"/>
  </r>
  <r>
    <s v="724-NAV-L"/>
    <n v="1060"/>
    <x v="0"/>
    <x v="3"/>
    <x v="2"/>
    <s v="USA"/>
  </r>
  <r>
    <s v="724-NAV-XL"/>
    <n v="865"/>
    <x v="0"/>
    <x v="4"/>
    <x v="2"/>
    <s v="USA"/>
  </r>
  <r>
    <s v="724-NAV-2XL"/>
    <n v="346"/>
    <x v="0"/>
    <x v="5"/>
    <x v="2"/>
    <s v="USA"/>
  </r>
  <r>
    <s v="724-NAV-3XL"/>
    <n v="176"/>
    <x v="0"/>
    <x v="6"/>
    <x v="2"/>
    <s v="USA"/>
  </r>
  <r>
    <s v="724-WHT-XS"/>
    <n v="0"/>
    <x v="0"/>
    <x v="0"/>
    <x v="3"/>
    <s v="USA"/>
  </r>
  <r>
    <s v="724-WHT-S"/>
    <n v="200"/>
    <x v="0"/>
    <x v="1"/>
    <x v="3"/>
    <s v="USA"/>
  </r>
  <r>
    <s v="724-WHT-M"/>
    <n v="318"/>
    <x v="0"/>
    <x v="2"/>
    <x v="3"/>
    <s v="USA"/>
  </r>
  <r>
    <s v="724-WHT-L"/>
    <n v="398"/>
    <x v="0"/>
    <x v="3"/>
    <x v="3"/>
    <s v="USA"/>
  </r>
  <r>
    <s v="724-WHT-XL"/>
    <n v="380"/>
    <x v="0"/>
    <x v="4"/>
    <x v="3"/>
    <s v="USA"/>
  </r>
  <r>
    <s v="724-WHT-2XL"/>
    <n v="20"/>
    <x v="0"/>
    <x v="5"/>
    <x v="3"/>
    <s v="USA"/>
  </r>
  <r>
    <s v="724-WHT-3XL"/>
    <n v="0"/>
    <x v="0"/>
    <x v="6"/>
    <x v="3"/>
    <s v="USA"/>
  </r>
  <r>
    <s v="724-GREY-HTR-XS"/>
    <n v="277"/>
    <x v="0"/>
    <x v="0"/>
    <x v="4"/>
    <s v="USA"/>
  </r>
  <r>
    <s v="724-GREY-HTR-S"/>
    <n v="50"/>
    <x v="0"/>
    <x v="1"/>
    <x v="4"/>
    <s v="USA"/>
  </r>
  <r>
    <s v="724-GREY-HTR-M"/>
    <n v="180"/>
    <x v="0"/>
    <x v="2"/>
    <x v="4"/>
    <s v="USA"/>
  </r>
  <r>
    <s v="724-GREY-HTR-L"/>
    <n v="881"/>
    <x v="0"/>
    <x v="3"/>
    <x v="4"/>
    <s v="USA"/>
  </r>
  <r>
    <s v="724-GREY-HTR-XL"/>
    <n v="969"/>
    <x v="0"/>
    <x v="4"/>
    <x v="4"/>
    <s v="USA"/>
  </r>
  <r>
    <s v="724-GREY-HTR-2XL"/>
    <n v="809"/>
    <x v="0"/>
    <x v="5"/>
    <x v="4"/>
    <s v="USA"/>
  </r>
  <r>
    <s v="724-GREY-HTR-3XL"/>
    <n v="396"/>
    <x v="0"/>
    <x v="6"/>
    <x v="4"/>
    <s v="USA"/>
  </r>
</pivotCacheRecords>
</file>

<file path=xl/pivotCache/pivotCacheRecords16.xml><?xml version="1.0" encoding="utf-8"?>
<pivotCacheRecords xmlns="http://schemas.openxmlformats.org/spreadsheetml/2006/main" xmlns:r="http://schemas.openxmlformats.org/officeDocument/2006/relationships" count="133">
  <r>
    <s v="300-BLA-XS"/>
    <n v="385"/>
    <x v="0"/>
    <x v="0"/>
    <x v="0"/>
    <s v="USA"/>
  </r>
  <r>
    <s v="300-BLA-S"/>
    <n v="5021"/>
    <x v="0"/>
    <x v="1"/>
    <x v="0"/>
    <s v="USA"/>
  </r>
  <r>
    <s v="300-BLA-M"/>
    <n v="14844"/>
    <x v="0"/>
    <x v="2"/>
    <x v="0"/>
    <s v="USA"/>
  </r>
  <r>
    <s v="300-BLA-L"/>
    <n v="23123"/>
    <x v="0"/>
    <x v="3"/>
    <x v="0"/>
    <s v="USA"/>
  </r>
  <r>
    <s v="300-BLA-XL"/>
    <n v="18266"/>
    <x v="0"/>
    <x v="4"/>
    <x v="0"/>
    <s v="USA"/>
  </r>
  <r>
    <s v="300-BLA-2XL"/>
    <n v="10201"/>
    <x v="0"/>
    <x v="5"/>
    <x v="0"/>
    <s v="USA"/>
  </r>
  <r>
    <s v="300-BLA-3XL"/>
    <n v="4716"/>
    <x v="0"/>
    <x v="6"/>
    <x v="0"/>
    <s v="USA"/>
  </r>
  <r>
    <s v="300-PUR-XS"/>
    <n v="0"/>
    <x v="0"/>
    <x v="0"/>
    <x v="1"/>
    <s v="USA"/>
  </r>
  <r>
    <s v="300-PUR-S"/>
    <n v="493"/>
    <x v="0"/>
    <x v="1"/>
    <x v="1"/>
    <s v="USA"/>
  </r>
  <r>
    <s v="300-PUR-M"/>
    <n v="674"/>
    <x v="0"/>
    <x v="2"/>
    <x v="1"/>
    <s v="USA"/>
  </r>
  <r>
    <s v="300-PUR-L"/>
    <n v="1436"/>
    <x v="0"/>
    <x v="3"/>
    <x v="1"/>
    <s v="USA"/>
  </r>
  <r>
    <s v="300-PUR-XL"/>
    <n v="2042"/>
    <x v="0"/>
    <x v="4"/>
    <x v="1"/>
    <s v="USA"/>
  </r>
  <r>
    <s v="300-PUR-2XL"/>
    <n v="1372"/>
    <x v="0"/>
    <x v="5"/>
    <x v="1"/>
    <s v="USA"/>
  </r>
  <r>
    <s v="300-PUR-3XL"/>
    <n v="420"/>
    <x v="0"/>
    <x v="6"/>
    <x v="1"/>
    <s v="USA"/>
  </r>
  <r>
    <s v="300-BLUE-L-XS"/>
    <n v="0"/>
    <x v="0"/>
    <x v="0"/>
    <x v="2"/>
    <s v="USA"/>
  </r>
  <r>
    <s v="300-BLUE-L-S"/>
    <n v="1400"/>
    <x v="0"/>
    <x v="1"/>
    <x v="2"/>
    <s v="USA"/>
  </r>
  <r>
    <s v="300-BLUE-L-M"/>
    <n v="3398"/>
    <x v="0"/>
    <x v="2"/>
    <x v="2"/>
    <s v="USA"/>
  </r>
  <r>
    <s v="300-BLUE-L-L"/>
    <n v="5695"/>
    <x v="0"/>
    <x v="3"/>
    <x v="2"/>
    <s v="USA"/>
  </r>
  <r>
    <s v="300-BLUE-L-XL"/>
    <n v="4400"/>
    <x v="0"/>
    <x v="4"/>
    <x v="2"/>
    <s v="USA"/>
  </r>
  <r>
    <s v="300-BLUE-L-2XL"/>
    <n v="2450"/>
    <x v="0"/>
    <x v="5"/>
    <x v="2"/>
    <s v="USA"/>
  </r>
  <r>
    <s v="300-BLUE-L-3XL"/>
    <n v="1250"/>
    <x v="0"/>
    <x v="6"/>
    <x v="2"/>
    <s v="USA"/>
  </r>
  <r>
    <s v="300-PIN-L-XS"/>
    <n v="0"/>
    <x v="0"/>
    <x v="0"/>
    <x v="3"/>
    <s v="USA"/>
  </r>
  <r>
    <s v="300-PIN-L-S"/>
    <n v="528"/>
    <x v="0"/>
    <x v="1"/>
    <x v="3"/>
    <s v="USA"/>
  </r>
  <r>
    <s v="300-PIN-L-M"/>
    <n v="173"/>
    <x v="0"/>
    <x v="2"/>
    <x v="3"/>
    <s v="USA"/>
  </r>
  <r>
    <s v="300-PIN-L-L"/>
    <n v="1761"/>
    <x v="0"/>
    <x v="3"/>
    <x v="3"/>
    <s v="USA"/>
  </r>
  <r>
    <s v="300-PIN-L-XL"/>
    <n v="1822"/>
    <x v="0"/>
    <x v="4"/>
    <x v="3"/>
    <s v="USA"/>
  </r>
  <r>
    <s v="300-PIN-L-2XL"/>
    <n v="2224"/>
    <x v="0"/>
    <x v="5"/>
    <x v="3"/>
    <s v="USA"/>
  </r>
  <r>
    <s v="300-PIN-L-3XL"/>
    <n v="1038"/>
    <x v="0"/>
    <x v="6"/>
    <x v="3"/>
    <s v="USA"/>
  </r>
  <r>
    <s v="300-CHAR-HTR-XS"/>
    <n v="200"/>
    <x v="0"/>
    <x v="0"/>
    <x v="4"/>
    <s v="USA"/>
  </r>
  <r>
    <s v="300-CHAR-HTR-S"/>
    <n v="2247"/>
    <x v="0"/>
    <x v="1"/>
    <x v="4"/>
    <s v="USA"/>
  </r>
  <r>
    <s v="300-CHAR-HTR-M"/>
    <n v="3796"/>
    <x v="0"/>
    <x v="2"/>
    <x v="4"/>
    <s v="USA"/>
  </r>
  <r>
    <s v="300-CHAR-HTR-L"/>
    <n v="5782"/>
    <x v="0"/>
    <x v="3"/>
    <x v="4"/>
    <s v="USA"/>
  </r>
  <r>
    <s v="300-CHAR-HTR-XL"/>
    <n v="2975"/>
    <x v="0"/>
    <x v="4"/>
    <x v="4"/>
    <s v="USA"/>
  </r>
  <r>
    <s v="300-CHAR-HTR-2XL"/>
    <n v="2099"/>
    <x v="0"/>
    <x v="5"/>
    <x v="4"/>
    <s v="USA"/>
  </r>
  <r>
    <s v="300-CHAR-HTR-3XL"/>
    <n v="1026"/>
    <x v="0"/>
    <x v="6"/>
    <x v="4"/>
    <s v="USA"/>
  </r>
  <r>
    <s v="300-GRAPH-HTR-XS"/>
    <n v="0"/>
    <x v="0"/>
    <x v="0"/>
    <x v="5"/>
    <s v="USA"/>
  </r>
  <r>
    <s v="300-GRAPH-HTR-S"/>
    <n v="0"/>
    <x v="0"/>
    <x v="1"/>
    <x v="5"/>
    <s v="USA"/>
  </r>
  <r>
    <s v="300-GRAPH-HTR-M"/>
    <n v="280"/>
    <x v="0"/>
    <x v="2"/>
    <x v="5"/>
    <s v="USA"/>
  </r>
  <r>
    <s v="300-GRAPH-HTR-L"/>
    <n v="717"/>
    <x v="0"/>
    <x v="3"/>
    <x v="5"/>
    <s v="USA"/>
  </r>
  <r>
    <s v="300-GRAPH-HTR-XL"/>
    <n v="324"/>
    <x v="0"/>
    <x v="4"/>
    <x v="5"/>
    <s v="USA"/>
  </r>
  <r>
    <s v="300-GRAPH-HTR-2XL"/>
    <n v="192"/>
    <x v="0"/>
    <x v="5"/>
    <x v="5"/>
    <s v="USA"/>
  </r>
  <r>
    <s v="300-GRAPH-HTR-3XL"/>
    <n v="0"/>
    <x v="0"/>
    <x v="6"/>
    <x v="5"/>
    <s v="USA"/>
  </r>
  <r>
    <s v="300-GREY-HTR-XS"/>
    <n v="0"/>
    <x v="0"/>
    <x v="0"/>
    <x v="6"/>
    <s v="USA"/>
  </r>
  <r>
    <s v="300-GREY-HTR-S"/>
    <n v="2971"/>
    <x v="0"/>
    <x v="1"/>
    <x v="6"/>
    <s v="USA"/>
  </r>
  <r>
    <s v="300-GREY-HTR-M"/>
    <n v="3699"/>
    <x v="0"/>
    <x v="2"/>
    <x v="6"/>
    <s v="USA"/>
  </r>
  <r>
    <s v="300-GREY-HTR-L"/>
    <n v="7493"/>
    <x v="0"/>
    <x v="3"/>
    <x v="6"/>
    <s v="USA"/>
  </r>
  <r>
    <s v="300-GREY-HTR-XL"/>
    <n v="5885"/>
    <x v="0"/>
    <x v="4"/>
    <x v="6"/>
    <s v="USA"/>
  </r>
  <r>
    <s v="300-GREY-HTR-2XL"/>
    <n v="3132"/>
    <x v="0"/>
    <x v="5"/>
    <x v="6"/>
    <s v="USA"/>
  </r>
  <r>
    <s v="300-GREY-HTR-3XL"/>
    <n v="1290"/>
    <x v="0"/>
    <x v="6"/>
    <x v="6"/>
    <s v="USA"/>
  </r>
  <r>
    <s v="300-WHT-XS"/>
    <n v="0"/>
    <x v="0"/>
    <x v="0"/>
    <x v="7"/>
    <s v="USA"/>
  </r>
  <r>
    <s v="300-WHT-S"/>
    <n v="3597"/>
    <x v="0"/>
    <x v="1"/>
    <x v="7"/>
    <s v="USA"/>
  </r>
  <r>
    <s v="300-WHT-M"/>
    <n v="7539"/>
    <x v="0"/>
    <x v="2"/>
    <x v="7"/>
    <s v="USA"/>
  </r>
  <r>
    <s v="300-WHT-L"/>
    <n v="12121"/>
    <x v="0"/>
    <x v="3"/>
    <x v="7"/>
    <s v="USA"/>
  </r>
  <r>
    <s v="300-WHT-XL"/>
    <n v="10042"/>
    <x v="0"/>
    <x v="4"/>
    <x v="7"/>
    <s v="USA"/>
  </r>
  <r>
    <s v="300-WHT-2XL"/>
    <n v="8099"/>
    <x v="0"/>
    <x v="5"/>
    <x v="7"/>
    <s v="USA"/>
  </r>
  <r>
    <s v="300-WHT-3XL"/>
    <n v="3706"/>
    <x v="0"/>
    <x v="6"/>
    <x v="7"/>
    <s v="USA"/>
  </r>
  <r>
    <s v="300-RED-XS"/>
    <n v="0"/>
    <x v="0"/>
    <x v="0"/>
    <x v="8"/>
    <s v="USA"/>
  </r>
  <r>
    <s v="300-RED-S"/>
    <n v="3007"/>
    <x v="0"/>
    <x v="1"/>
    <x v="8"/>
    <s v="USA"/>
  </r>
  <r>
    <s v="300-RED-M"/>
    <n v="5217"/>
    <x v="0"/>
    <x v="2"/>
    <x v="8"/>
    <s v="USA"/>
  </r>
  <r>
    <s v="300-RED-L"/>
    <n v="6830"/>
    <x v="0"/>
    <x v="3"/>
    <x v="8"/>
    <s v="USA"/>
  </r>
  <r>
    <s v="300-RED-XL"/>
    <n v="3557"/>
    <x v="0"/>
    <x v="4"/>
    <x v="8"/>
    <s v="USA"/>
  </r>
  <r>
    <s v="300-RED-2XL"/>
    <n v="3807"/>
    <x v="0"/>
    <x v="5"/>
    <x v="8"/>
    <s v="USA"/>
  </r>
  <r>
    <s v="300-RED-3XL"/>
    <n v="1836"/>
    <x v="0"/>
    <x v="6"/>
    <x v="8"/>
    <s v="USA"/>
  </r>
  <r>
    <s v="300-RED-HTR-XS"/>
    <n v="0"/>
    <x v="0"/>
    <x v="0"/>
    <x v="9"/>
    <s v="USA"/>
  </r>
  <r>
    <s v="300-RED-HTR-S"/>
    <n v="45"/>
    <x v="0"/>
    <x v="1"/>
    <x v="9"/>
    <s v="USA"/>
  </r>
  <r>
    <s v="300-RED-HTR-M"/>
    <n v="832"/>
    <x v="0"/>
    <x v="2"/>
    <x v="9"/>
    <s v="USA"/>
  </r>
  <r>
    <s v="300-RED-HTR-L"/>
    <n v="1064"/>
    <x v="0"/>
    <x v="3"/>
    <x v="9"/>
    <s v="USA"/>
  </r>
  <r>
    <s v="300-RED-HTR-XL"/>
    <n v="2624"/>
    <x v="0"/>
    <x v="4"/>
    <x v="9"/>
    <s v="USA"/>
  </r>
  <r>
    <s v="300-RED-HTR-2XL"/>
    <n v="129"/>
    <x v="0"/>
    <x v="5"/>
    <x v="9"/>
    <s v="USA"/>
  </r>
  <r>
    <s v="300-RED-HTR-3XL"/>
    <n v="700"/>
    <x v="0"/>
    <x v="6"/>
    <x v="9"/>
    <s v="USA"/>
  </r>
  <r>
    <s v="300-ROY-XS"/>
    <n v="0"/>
    <x v="0"/>
    <x v="0"/>
    <x v="10"/>
    <s v="USA"/>
  </r>
  <r>
    <s v="300-ROY-S"/>
    <n v="1754"/>
    <x v="0"/>
    <x v="1"/>
    <x v="10"/>
    <s v="USA"/>
  </r>
  <r>
    <s v="300-ROY-M"/>
    <n v="2806"/>
    <x v="0"/>
    <x v="2"/>
    <x v="10"/>
    <s v="USA"/>
  </r>
  <r>
    <s v="300-ROY-L"/>
    <n v="3367"/>
    <x v="0"/>
    <x v="3"/>
    <x v="10"/>
    <s v="USA"/>
  </r>
  <r>
    <s v="300-ROY-XL"/>
    <n v="3581"/>
    <x v="0"/>
    <x v="4"/>
    <x v="10"/>
    <s v="USA"/>
  </r>
  <r>
    <s v="300-ROY-2XL"/>
    <n v="2228"/>
    <x v="0"/>
    <x v="5"/>
    <x v="10"/>
    <s v="USA"/>
  </r>
  <r>
    <s v="300-ROY-3XL"/>
    <n v="1614"/>
    <x v="0"/>
    <x v="6"/>
    <x v="10"/>
    <s v="USA"/>
  </r>
  <r>
    <s v="300-ROY-HTR-XS"/>
    <n v="0"/>
    <x v="0"/>
    <x v="0"/>
    <x v="11"/>
    <s v="USA"/>
  </r>
  <r>
    <s v="300-ROY-HTR-S"/>
    <n v="1725"/>
    <x v="0"/>
    <x v="1"/>
    <x v="11"/>
    <s v="USA"/>
  </r>
  <r>
    <s v="300-ROY-HTR-M"/>
    <n v="2237"/>
    <x v="0"/>
    <x v="2"/>
    <x v="11"/>
    <s v="USA"/>
  </r>
  <r>
    <s v="300-ROY-HTR-L"/>
    <n v="2618"/>
    <x v="0"/>
    <x v="3"/>
    <x v="11"/>
    <s v="USA"/>
  </r>
  <r>
    <s v="300-ROY-HTR-XL"/>
    <n v="1454"/>
    <x v="0"/>
    <x v="4"/>
    <x v="11"/>
    <s v="USA"/>
  </r>
  <r>
    <s v="300-ROY-HTR-2XL"/>
    <n v="1141"/>
    <x v="0"/>
    <x v="5"/>
    <x v="11"/>
    <s v="USA"/>
  </r>
  <r>
    <s v="300-ROY-HTR-3XL"/>
    <n v="742"/>
    <x v="0"/>
    <x v="6"/>
    <x v="11"/>
    <s v="USA"/>
  </r>
  <r>
    <s v="300-MAR-XS"/>
    <n v="150"/>
    <x v="0"/>
    <x v="0"/>
    <x v="12"/>
    <s v="USA"/>
  </r>
  <r>
    <s v="300-MAR-S"/>
    <n v="2900"/>
    <x v="0"/>
    <x v="1"/>
    <x v="12"/>
    <s v="USA"/>
  </r>
  <r>
    <s v="300-MAR-M"/>
    <n v="3149"/>
    <x v="0"/>
    <x v="2"/>
    <x v="12"/>
    <s v="USA"/>
  </r>
  <r>
    <s v="300-MAR-L"/>
    <n v="4295"/>
    <x v="0"/>
    <x v="3"/>
    <x v="12"/>
    <s v="USA"/>
  </r>
  <r>
    <s v="300-MAR-XL"/>
    <n v="2443"/>
    <x v="0"/>
    <x v="4"/>
    <x v="12"/>
    <s v="USA"/>
  </r>
  <r>
    <s v="300-MAR-2XL"/>
    <n v="2999"/>
    <x v="0"/>
    <x v="5"/>
    <x v="12"/>
    <s v="USA"/>
  </r>
  <r>
    <s v="300-MAR-3XL"/>
    <n v="1400"/>
    <x v="0"/>
    <x v="6"/>
    <x v="12"/>
    <s v="USA"/>
  </r>
  <r>
    <s v="300-MAR-HTR-XS"/>
    <n v="0"/>
    <x v="0"/>
    <x v="0"/>
    <x v="13"/>
    <s v="USA"/>
  </r>
  <r>
    <s v="300-MAR-HTR-S"/>
    <n v="621"/>
    <x v="0"/>
    <x v="1"/>
    <x v="13"/>
    <s v="USA"/>
  </r>
  <r>
    <s v="300-MAR-HTR-M"/>
    <n v="1566"/>
    <x v="0"/>
    <x v="2"/>
    <x v="13"/>
    <s v="USA"/>
  </r>
  <r>
    <s v="300-MAR-HTR-L"/>
    <n v="751"/>
    <x v="0"/>
    <x v="3"/>
    <x v="13"/>
    <s v="USA"/>
  </r>
  <r>
    <s v="300-MAR-HTR-XL"/>
    <n v="369"/>
    <x v="0"/>
    <x v="4"/>
    <x v="13"/>
    <s v="USA"/>
  </r>
  <r>
    <s v="300-MAR-HTR-2XL"/>
    <n v="1016"/>
    <x v="0"/>
    <x v="5"/>
    <x v="13"/>
    <s v="USA"/>
  </r>
  <r>
    <s v="300-MAR-HTR-3XL"/>
    <n v="0"/>
    <x v="0"/>
    <x v="6"/>
    <x v="13"/>
    <s v="USA"/>
  </r>
  <r>
    <s v="300-MIN-XS"/>
    <n v="50"/>
    <x v="0"/>
    <x v="0"/>
    <x v="14"/>
    <s v="USA"/>
  </r>
  <r>
    <s v="300-MIN-S"/>
    <n v="1647"/>
    <x v="0"/>
    <x v="1"/>
    <x v="14"/>
    <s v="USA"/>
  </r>
  <r>
    <s v="300-MIN-M"/>
    <n v="3605"/>
    <x v="0"/>
    <x v="2"/>
    <x v="14"/>
    <s v="USA"/>
  </r>
  <r>
    <s v="300-MIN-L"/>
    <n v="3544"/>
    <x v="0"/>
    <x v="3"/>
    <x v="14"/>
    <s v="USA"/>
  </r>
  <r>
    <s v="300-MIN-XL"/>
    <n v="3683"/>
    <x v="0"/>
    <x v="4"/>
    <x v="14"/>
    <s v="USA"/>
  </r>
  <r>
    <s v="300-MIN-2XL"/>
    <n v="3098"/>
    <x v="0"/>
    <x v="5"/>
    <x v="14"/>
    <s v="USA"/>
  </r>
  <r>
    <s v="300-MIN-3XL"/>
    <n v="1520"/>
    <x v="0"/>
    <x v="6"/>
    <x v="14"/>
    <s v="USA"/>
  </r>
  <r>
    <s v="300-NAT-XS"/>
    <n v="0"/>
    <x v="0"/>
    <x v="0"/>
    <x v="15"/>
    <s v="USA"/>
  </r>
  <r>
    <s v="300-NAT-S"/>
    <n v="650"/>
    <x v="0"/>
    <x v="1"/>
    <x v="15"/>
    <s v="USA"/>
  </r>
  <r>
    <s v="300-NAT-M"/>
    <n v="347"/>
    <x v="0"/>
    <x v="2"/>
    <x v="15"/>
    <s v="USA"/>
  </r>
  <r>
    <s v="300-NAT-L"/>
    <n v="782"/>
    <x v="0"/>
    <x v="3"/>
    <x v="15"/>
    <s v="USA"/>
  </r>
  <r>
    <s v="300-NAT-XL"/>
    <n v="49"/>
    <x v="0"/>
    <x v="4"/>
    <x v="15"/>
    <s v="USA"/>
  </r>
  <r>
    <s v="300-NAT-2XL"/>
    <n v="150"/>
    <x v="0"/>
    <x v="5"/>
    <x v="15"/>
    <s v="USA"/>
  </r>
  <r>
    <s v="300-NAT-3XL"/>
    <n v="800"/>
    <x v="0"/>
    <x v="6"/>
    <x v="15"/>
    <s v="USA"/>
  </r>
  <r>
    <s v="300-NAV-HTR-XS"/>
    <n v="50"/>
    <x v="0"/>
    <x v="0"/>
    <x v="16"/>
    <s v="USA"/>
  </r>
  <r>
    <s v="300-NAV-HTR-S"/>
    <n v="1557"/>
    <x v="0"/>
    <x v="1"/>
    <x v="16"/>
    <s v="USA"/>
  </r>
  <r>
    <s v="300-NAV-HTR-M"/>
    <n v="1190"/>
    <x v="0"/>
    <x v="2"/>
    <x v="16"/>
    <s v="USA"/>
  </r>
  <r>
    <s v="300-NAV-HTR-L"/>
    <n v="2510"/>
    <x v="0"/>
    <x v="3"/>
    <x v="16"/>
    <s v="USA"/>
  </r>
  <r>
    <s v="300-NAV-HTR-XL"/>
    <n v="248"/>
    <x v="0"/>
    <x v="4"/>
    <x v="16"/>
    <s v="USA"/>
  </r>
  <r>
    <s v="300-NAV-HTR-2XL"/>
    <n v="964"/>
    <x v="0"/>
    <x v="5"/>
    <x v="16"/>
    <s v="USA"/>
  </r>
  <r>
    <s v="300-NAV-HTR-3XL"/>
    <n v="163"/>
    <x v="0"/>
    <x v="6"/>
    <x v="16"/>
    <s v="USA"/>
  </r>
  <r>
    <s v="300-OLIVE-XS"/>
    <n v="0"/>
    <x v="0"/>
    <x v="0"/>
    <x v="17"/>
    <s v="USA"/>
  </r>
  <r>
    <s v="300-OLIVE-S"/>
    <n v="402"/>
    <x v="0"/>
    <x v="1"/>
    <x v="17"/>
    <s v="USA"/>
  </r>
  <r>
    <s v="300-OLIVE-M"/>
    <n v="801"/>
    <x v="0"/>
    <x v="2"/>
    <x v="17"/>
    <s v="USA"/>
  </r>
  <r>
    <s v="300-OLIVE-L"/>
    <n v="1750"/>
    <x v="0"/>
    <x v="3"/>
    <x v="17"/>
    <s v="USA"/>
  </r>
  <r>
    <s v="300-OLIVE-XL"/>
    <n v="1247"/>
    <x v="0"/>
    <x v="4"/>
    <x v="17"/>
    <s v="USA"/>
  </r>
  <r>
    <s v="300-OLIVE-2XL"/>
    <n v="897"/>
    <x v="0"/>
    <x v="5"/>
    <x v="17"/>
    <s v="USA"/>
  </r>
  <r>
    <s v="300-OLIVE-3XL"/>
    <n v="399"/>
    <x v="0"/>
    <x v="6"/>
    <x v="17"/>
    <s v="USA"/>
  </r>
  <r>
    <s v="300-NAV-XS"/>
    <n v="100"/>
    <x v="0"/>
    <x v="0"/>
    <x v="18"/>
    <s v="USA"/>
  </r>
  <r>
    <s v="300-NAV-S"/>
    <n v="2921"/>
    <x v="0"/>
    <x v="1"/>
    <x v="18"/>
    <s v="USA"/>
  </r>
  <r>
    <s v="300-NAV-M"/>
    <n v="6413"/>
    <x v="0"/>
    <x v="2"/>
    <x v="18"/>
    <s v="USA"/>
  </r>
  <r>
    <s v="300-NAV-L"/>
    <n v="8038"/>
    <x v="0"/>
    <x v="3"/>
    <x v="18"/>
    <s v="USA"/>
  </r>
  <r>
    <s v="300-NAV-XL"/>
    <n v="5272"/>
    <x v="0"/>
    <x v="4"/>
    <x v="18"/>
    <s v="USA"/>
  </r>
  <r>
    <s v="300-NAV-2XL"/>
    <n v="4626"/>
    <x v="0"/>
    <x v="5"/>
    <x v="18"/>
    <s v="USA"/>
  </r>
  <r>
    <s v="300-NAV-3XL"/>
    <n v="1769"/>
    <x v="0"/>
    <x v="6"/>
    <x v="18"/>
    <s v="USA"/>
  </r>
</pivotCacheRecords>
</file>

<file path=xl/pivotCache/pivotCacheRecords17.xml><?xml version="1.0" encoding="utf-8"?>
<pivotCacheRecords xmlns="http://schemas.openxmlformats.org/spreadsheetml/2006/main" xmlns:r="http://schemas.openxmlformats.org/officeDocument/2006/relationships" count="84">
  <r>
    <s v="900-BLA-XS"/>
    <n v="0"/>
    <x v="0"/>
    <x v="0"/>
    <x v="0"/>
    <s v="USA"/>
  </r>
  <r>
    <s v="900-BLA-S"/>
    <n v="5544"/>
    <x v="0"/>
    <x v="1"/>
    <x v="0"/>
    <s v="USA"/>
  </r>
  <r>
    <s v="900-BLA-M"/>
    <n v="3477"/>
    <x v="0"/>
    <x v="2"/>
    <x v="0"/>
    <s v="USA"/>
  </r>
  <r>
    <s v="900-BLA-L"/>
    <n v="11489"/>
    <x v="0"/>
    <x v="3"/>
    <x v="0"/>
    <s v="USA"/>
  </r>
  <r>
    <s v="900-BLA-XL"/>
    <n v="8506"/>
    <x v="0"/>
    <x v="4"/>
    <x v="0"/>
    <s v="USA"/>
  </r>
  <r>
    <s v="900-BLA-2XL"/>
    <n v="4985"/>
    <x v="0"/>
    <x v="5"/>
    <x v="0"/>
    <s v="USA"/>
  </r>
  <r>
    <s v="900-BLA-3XL"/>
    <n v="5944"/>
    <x v="0"/>
    <x v="6"/>
    <x v="0"/>
    <s v="USA"/>
  </r>
  <r>
    <s v="900-CHAR-HTR-XS"/>
    <n v="101"/>
    <x v="0"/>
    <x v="0"/>
    <x v="1"/>
    <s v="USA"/>
  </r>
  <r>
    <s v="900-CHAR-HTR-S"/>
    <n v="806"/>
    <x v="0"/>
    <x v="1"/>
    <x v="1"/>
    <s v="USA"/>
  </r>
  <r>
    <s v="900-CHAR-HTR-M"/>
    <n v="4427"/>
    <x v="0"/>
    <x v="2"/>
    <x v="1"/>
    <s v="USA"/>
  </r>
  <r>
    <s v="900-CHAR-HTR-L"/>
    <n v="8820"/>
    <x v="0"/>
    <x v="3"/>
    <x v="1"/>
    <s v="USA"/>
  </r>
  <r>
    <s v="900-CHAR-HTR-XL"/>
    <n v="724"/>
    <x v="0"/>
    <x v="4"/>
    <x v="1"/>
    <s v="USA"/>
  </r>
  <r>
    <s v="900-CHAR-HTR-2XL"/>
    <n v="3480"/>
    <x v="0"/>
    <x v="5"/>
    <x v="1"/>
    <s v="USA"/>
  </r>
  <r>
    <s v="900-CHAR-HTR-3XL"/>
    <n v="2202"/>
    <x v="0"/>
    <x v="6"/>
    <x v="1"/>
    <s v="USA"/>
  </r>
  <r>
    <s v="900-GRAPH-HTR-XS"/>
    <n v="0"/>
    <x v="0"/>
    <x v="0"/>
    <x v="2"/>
    <s v="USA"/>
  </r>
  <r>
    <s v="900-GRAPH-HTR-S"/>
    <n v="0"/>
    <x v="0"/>
    <x v="1"/>
    <x v="2"/>
    <s v="USA"/>
  </r>
  <r>
    <s v="900-GRAPH-HTR-M"/>
    <n v="51"/>
    <x v="0"/>
    <x v="2"/>
    <x v="2"/>
    <s v="USA"/>
  </r>
  <r>
    <s v="900-GRAPH-HTR-L"/>
    <n v="0"/>
    <x v="0"/>
    <x v="3"/>
    <x v="2"/>
    <s v="USA"/>
  </r>
  <r>
    <s v="900-GRAPH-HTR-XL"/>
    <n v="50"/>
    <x v="0"/>
    <x v="4"/>
    <x v="2"/>
    <s v="USA"/>
  </r>
  <r>
    <s v="900-GRAPH-HTR-2XL"/>
    <n v="0"/>
    <x v="0"/>
    <x v="5"/>
    <x v="2"/>
    <s v="USA"/>
  </r>
  <r>
    <s v="900-GRAPH-HTR-3XL"/>
    <n v="2"/>
    <x v="0"/>
    <x v="6"/>
    <x v="2"/>
    <s v="USA"/>
  </r>
  <r>
    <s v="900-GREY-HTR-XS"/>
    <n v="178"/>
    <x v="0"/>
    <x v="0"/>
    <x v="3"/>
    <s v="USA"/>
  </r>
  <r>
    <s v="900-GREY-HTR-S"/>
    <n v="2952"/>
    <x v="0"/>
    <x v="1"/>
    <x v="3"/>
    <s v="USA"/>
  </r>
  <r>
    <s v="900-GREY-HTR-M"/>
    <n v="3738"/>
    <x v="0"/>
    <x v="2"/>
    <x v="3"/>
    <s v="USA"/>
  </r>
  <r>
    <s v="900-GREY-HTR-L"/>
    <n v="3703"/>
    <x v="0"/>
    <x v="3"/>
    <x v="3"/>
    <s v="USA"/>
  </r>
  <r>
    <s v="900-GREY-HTR-XL"/>
    <n v="2768"/>
    <x v="0"/>
    <x v="4"/>
    <x v="3"/>
    <s v="USA"/>
  </r>
  <r>
    <s v="900-GREY-HTR-2XL"/>
    <n v="0"/>
    <x v="0"/>
    <x v="5"/>
    <x v="3"/>
    <s v="USA"/>
  </r>
  <r>
    <s v="900-GREY-HTR-3XL"/>
    <n v="2172"/>
    <x v="0"/>
    <x v="6"/>
    <x v="3"/>
    <s v="USA"/>
  </r>
  <r>
    <s v="900-BLUE-L-HTR-XS"/>
    <n v="0"/>
    <x v="0"/>
    <x v="0"/>
    <x v="4"/>
    <s v="USA"/>
  </r>
  <r>
    <s v="900-BLUE-L-HTR-S"/>
    <n v="0"/>
    <x v="0"/>
    <x v="1"/>
    <x v="4"/>
    <s v="USA"/>
  </r>
  <r>
    <s v="900-BLUE-L-HTR-M"/>
    <n v="0"/>
    <x v="0"/>
    <x v="2"/>
    <x v="4"/>
    <s v="USA"/>
  </r>
  <r>
    <s v="900-BLUE-L-HTR-L"/>
    <n v="0"/>
    <x v="0"/>
    <x v="3"/>
    <x v="4"/>
    <s v="USA"/>
  </r>
  <r>
    <s v="900-BLUE-L-HTR-XL"/>
    <n v="0"/>
    <x v="0"/>
    <x v="4"/>
    <x v="4"/>
    <s v="USA"/>
  </r>
  <r>
    <s v="900-BLUE-L-HTR-2XL"/>
    <n v="96"/>
    <x v="0"/>
    <x v="5"/>
    <x v="4"/>
    <s v="USA"/>
  </r>
  <r>
    <s v="900-BLUE-L-HTR-3XL"/>
    <n v="0"/>
    <x v="0"/>
    <x v="6"/>
    <x v="4"/>
    <s v="USA"/>
  </r>
  <r>
    <s v="900-MAR-HTR-XS"/>
    <n v="0"/>
    <x v="0"/>
    <x v="0"/>
    <x v="5"/>
    <s v="USA"/>
  </r>
  <r>
    <s v="900-MAR-HTR-S"/>
    <n v="20"/>
    <x v="0"/>
    <x v="1"/>
    <x v="5"/>
    <s v="USA"/>
  </r>
  <r>
    <s v="900-MAR-HTR-M"/>
    <n v="18"/>
    <x v="0"/>
    <x v="2"/>
    <x v="5"/>
    <s v="USA"/>
  </r>
  <r>
    <s v="900-MAR-HTR-L"/>
    <n v="14"/>
    <x v="0"/>
    <x v="3"/>
    <x v="5"/>
    <s v="USA"/>
  </r>
  <r>
    <s v="900-MAR-HTR-XL"/>
    <n v="17"/>
    <x v="0"/>
    <x v="4"/>
    <x v="5"/>
    <s v="USA"/>
  </r>
  <r>
    <s v="900-MAR-HTR-2XL"/>
    <n v="105"/>
    <x v="0"/>
    <x v="5"/>
    <x v="5"/>
    <s v="USA"/>
  </r>
  <r>
    <s v="900-MAR-HTR-3XL"/>
    <n v="0"/>
    <x v="0"/>
    <x v="6"/>
    <x v="5"/>
    <s v="USA"/>
  </r>
  <r>
    <s v="900-NAV-XS"/>
    <n v="0"/>
    <x v="0"/>
    <x v="0"/>
    <x v="6"/>
    <s v="USA"/>
  </r>
  <r>
    <s v="900-NAV-S"/>
    <n v="0"/>
    <x v="0"/>
    <x v="1"/>
    <x v="6"/>
    <s v="USA"/>
  </r>
  <r>
    <s v="900-NAV-M"/>
    <n v="8"/>
    <x v="0"/>
    <x v="2"/>
    <x v="6"/>
    <s v="USA"/>
  </r>
  <r>
    <s v="900-NAV-L"/>
    <n v="3263"/>
    <x v="0"/>
    <x v="3"/>
    <x v="6"/>
    <s v="USA"/>
  </r>
  <r>
    <s v="900-NAV-XL"/>
    <n v="0"/>
    <x v="0"/>
    <x v="4"/>
    <x v="6"/>
    <s v="USA"/>
  </r>
  <r>
    <s v="900-NAV-2XL"/>
    <n v="707"/>
    <x v="0"/>
    <x v="5"/>
    <x v="6"/>
    <s v="USA"/>
  </r>
  <r>
    <s v="900-NAV-3XL"/>
    <n v="544"/>
    <x v="0"/>
    <x v="6"/>
    <x v="6"/>
    <s v="USA"/>
  </r>
  <r>
    <s v="900-NAV-HTR-XS"/>
    <n v="535"/>
    <x v="0"/>
    <x v="0"/>
    <x v="7"/>
    <s v="USA"/>
  </r>
  <r>
    <s v="900-NAV-HTR-S"/>
    <n v="512"/>
    <x v="0"/>
    <x v="1"/>
    <x v="7"/>
    <s v="USA"/>
  </r>
  <r>
    <s v="900-NAV-HTR-M"/>
    <n v="0"/>
    <x v="0"/>
    <x v="2"/>
    <x v="7"/>
    <s v="USA"/>
  </r>
  <r>
    <s v="900-NAV-HTR-L"/>
    <n v="0"/>
    <x v="0"/>
    <x v="3"/>
    <x v="7"/>
    <s v="USA"/>
  </r>
  <r>
    <s v="900-NAV-HTR-XL"/>
    <n v="713"/>
    <x v="0"/>
    <x v="4"/>
    <x v="7"/>
    <s v="USA"/>
  </r>
  <r>
    <s v="900-NAV-HTR-2XL"/>
    <n v="469"/>
    <x v="0"/>
    <x v="5"/>
    <x v="7"/>
    <s v="USA"/>
  </r>
  <r>
    <s v="900-NAV-HTR-3XL"/>
    <n v="2091"/>
    <x v="0"/>
    <x v="6"/>
    <x v="7"/>
    <s v="USA"/>
  </r>
  <r>
    <s v="900-WHT-XS"/>
    <n v="45"/>
    <x v="0"/>
    <x v="0"/>
    <x v="8"/>
    <s v="USA"/>
  </r>
  <r>
    <s v="900-WHT-S"/>
    <n v="2190"/>
    <x v="0"/>
    <x v="1"/>
    <x v="8"/>
    <s v="USA"/>
  </r>
  <r>
    <s v="900-WHT-M"/>
    <n v="9153"/>
    <x v="0"/>
    <x v="2"/>
    <x v="8"/>
    <s v="USA"/>
  </r>
  <r>
    <s v="900-WHT-L"/>
    <n v="22741"/>
    <x v="0"/>
    <x v="3"/>
    <x v="8"/>
    <s v="USA"/>
  </r>
  <r>
    <s v="900-WHT-XL"/>
    <n v="17637"/>
    <x v="0"/>
    <x v="4"/>
    <x v="8"/>
    <s v="USA"/>
  </r>
  <r>
    <s v="900-WHT-2XL"/>
    <n v="11689"/>
    <x v="0"/>
    <x v="5"/>
    <x v="8"/>
    <s v="USA"/>
  </r>
  <r>
    <s v="900-WHT-3XL"/>
    <n v="4912"/>
    <x v="0"/>
    <x v="6"/>
    <x v="8"/>
    <s v="USA"/>
  </r>
  <r>
    <s v="900-KELLY-HTR-XS"/>
    <n v="50"/>
    <x v="0"/>
    <x v="0"/>
    <x v="9"/>
    <s v="USA"/>
  </r>
  <r>
    <s v="900-KELLY-HTR-S"/>
    <n v="126"/>
    <x v="0"/>
    <x v="1"/>
    <x v="9"/>
    <s v="USA"/>
  </r>
  <r>
    <s v="900-KELLY-HTR-M"/>
    <n v="97"/>
    <x v="0"/>
    <x v="2"/>
    <x v="9"/>
    <s v="USA"/>
  </r>
  <r>
    <s v="900-KELLY-HTR-L"/>
    <n v="11"/>
    <x v="0"/>
    <x v="3"/>
    <x v="9"/>
    <s v="USA"/>
  </r>
  <r>
    <s v="900-KELLY-HTR-XL"/>
    <n v="13"/>
    <x v="0"/>
    <x v="4"/>
    <x v="9"/>
    <s v="USA"/>
  </r>
  <r>
    <s v="900-KELLY-HTR-2XL"/>
    <n v="79"/>
    <x v="0"/>
    <x v="5"/>
    <x v="9"/>
    <s v="USA"/>
  </r>
  <r>
    <s v="900-KELLY-HTR-3XL"/>
    <n v="0"/>
    <x v="0"/>
    <x v="6"/>
    <x v="9"/>
    <s v="USA"/>
  </r>
  <r>
    <s v="900-RED-HTR-XS"/>
    <n v="0"/>
    <x v="0"/>
    <x v="0"/>
    <x v="10"/>
    <s v="USA"/>
  </r>
  <r>
    <s v="900-RED-HTR-S"/>
    <n v="0"/>
    <x v="0"/>
    <x v="1"/>
    <x v="10"/>
    <s v="USA"/>
  </r>
  <r>
    <s v="900-RED-HTR-M"/>
    <n v="0"/>
    <x v="0"/>
    <x v="2"/>
    <x v="10"/>
    <s v="USA"/>
  </r>
  <r>
    <s v="900-RED-HTR-L"/>
    <n v="0"/>
    <x v="0"/>
    <x v="3"/>
    <x v="10"/>
    <s v="USA"/>
  </r>
  <r>
    <s v="900-RED-HTR-XL"/>
    <n v="0"/>
    <x v="0"/>
    <x v="4"/>
    <x v="10"/>
    <s v="USA"/>
  </r>
  <r>
    <s v="900-RED-HTR-2XL"/>
    <n v="44"/>
    <x v="0"/>
    <x v="5"/>
    <x v="10"/>
    <s v="USA"/>
  </r>
  <r>
    <s v="900-RED-HTR-3XL"/>
    <n v="0"/>
    <x v="0"/>
    <x v="6"/>
    <x v="10"/>
    <s v="USA"/>
  </r>
  <r>
    <s v="900-RED-XS"/>
    <n v="0"/>
    <x v="0"/>
    <x v="0"/>
    <x v="11"/>
    <s v="USA"/>
  </r>
  <r>
    <s v="900-RED-S"/>
    <n v="0"/>
    <x v="0"/>
    <x v="1"/>
    <x v="11"/>
    <s v="USA"/>
  </r>
  <r>
    <s v="900-RED-M"/>
    <n v="0"/>
    <x v="0"/>
    <x v="2"/>
    <x v="11"/>
    <s v="USA"/>
  </r>
  <r>
    <s v="900-RED-L"/>
    <n v="5"/>
    <x v="0"/>
    <x v="3"/>
    <x v="11"/>
    <s v="USA"/>
  </r>
  <r>
    <s v="900-RED-XL"/>
    <n v="0"/>
    <x v="0"/>
    <x v="4"/>
    <x v="11"/>
    <s v="USA"/>
  </r>
  <r>
    <s v="900-RED-2XL"/>
    <n v="2246"/>
    <x v="0"/>
    <x v="5"/>
    <x v="11"/>
    <s v="USA"/>
  </r>
  <r>
    <s v="900-RED-3XL"/>
    <n v="572"/>
    <x v="0"/>
    <x v="6"/>
    <x v="11"/>
    <s v="USA"/>
  </r>
</pivotCacheRecords>
</file>

<file path=xl/pivotCache/pivotCacheRecords18.xml><?xml version="1.0" encoding="utf-8"?>
<pivotCacheRecords xmlns="http://schemas.openxmlformats.org/spreadsheetml/2006/main" xmlns:r="http://schemas.openxmlformats.org/officeDocument/2006/relationships" count="28">
  <r>
    <s v="314-BLA-XS"/>
    <n v="0"/>
    <x v="0"/>
    <x v="0"/>
    <x v="0"/>
    <s v="USA"/>
  </r>
  <r>
    <s v="314-BLA-S"/>
    <n v="740"/>
    <x v="0"/>
    <x v="1"/>
    <x v="0"/>
    <s v="USA"/>
  </r>
  <r>
    <s v="314-BLA-M"/>
    <n v="1177"/>
    <x v="0"/>
    <x v="2"/>
    <x v="0"/>
    <s v="USA"/>
  </r>
  <r>
    <s v="314-BLA-L"/>
    <n v="1806"/>
    <x v="0"/>
    <x v="3"/>
    <x v="0"/>
    <s v="USA"/>
  </r>
  <r>
    <s v="314-BLA-XL"/>
    <n v="1187"/>
    <x v="0"/>
    <x v="4"/>
    <x v="0"/>
    <s v="USA"/>
  </r>
  <r>
    <s v="314-BLA-2XL"/>
    <n v="623"/>
    <x v="0"/>
    <x v="5"/>
    <x v="0"/>
    <s v="USA"/>
  </r>
  <r>
    <s v="314-BLA-3XL"/>
    <n v="318"/>
    <x v="0"/>
    <x v="6"/>
    <x v="0"/>
    <s v="USA"/>
  </r>
  <r>
    <s v="314-CHAR-HTR-XS"/>
    <n v="0"/>
    <x v="0"/>
    <x v="0"/>
    <x v="1"/>
    <s v="USA"/>
  </r>
  <r>
    <s v="314-CHAR-HTR-S"/>
    <n v="541"/>
    <x v="0"/>
    <x v="1"/>
    <x v="1"/>
    <s v="USA"/>
  </r>
  <r>
    <s v="314-CHAR-HTR-M"/>
    <n v="71"/>
    <x v="0"/>
    <x v="2"/>
    <x v="1"/>
    <s v="USA"/>
  </r>
  <r>
    <s v="314-CHAR-HTR-L"/>
    <n v="461"/>
    <x v="0"/>
    <x v="3"/>
    <x v="1"/>
    <s v="USA"/>
  </r>
  <r>
    <s v="314-CHAR-HTR-XL"/>
    <n v="161"/>
    <x v="0"/>
    <x v="4"/>
    <x v="1"/>
    <s v="USA"/>
  </r>
  <r>
    <s v="314-CHAR-HTR-2XL"/>
    <n v="8"/>
    <x v="0"/>
    <x v="5"/>
    <x v="1"/>
    <s v="USA"/>
  </r>
  <r>
    <s v="314-CHAR-HTR-3XL"/>
    <n v="133"/>
    <x v="0"/>
    <x v="6"/>
    <x v="1"/>
    <s v="USA"/>
  </r>
  <r>
    <s v="314-NAV-XS"/>
    <n v="0"/>
    <x v="0"/>
    <x v="0"/>
    <x v="2"/>
    <s v="USA"/>
  </r>
  <r>
    <s v="314-NAV-S"/>
    <n v="202"/>
    <x v="0"/>
    <x v="1"/>
    <x v="2"/>
    <s v="USA"/>
  </r>
  <r>
    <s v="314-NAV-M"/>
    <n v="271"/>
    <x v="0"/>
    <x v="2"/>
    <x v="2"/>
    <s v="USA"/>
  </r>
  <r>
    <s v="314-NAV-L"/>
    <n v="733"/>
    <x v="0"/>
    <x v="3"/>
    <x v="2"/>
    <s v="USA"/>
  </r>
  <r>
    <s v="314-NAV-XL"/>
    <n v="514"/>
    <x v="0"/>
    <x v="4"/>
    <x v="2"/>
    <s v="USA"/>
  </r>
  <r>
    <s v="314-NAV-2XL"/>
    <n v="477"/>
    <x v="0"/>
    <x v="5"/>
    <x v="2"/>
    <s v="USA"/>
  </r>
  <r>
    <s v="314-NAV-3XL"/>
    <n v="110"/>
    <x v="0"/>
    <x v="6"/>
    <x v="2"/>
    <s v="USA"/>
  </r>
  <r>
    <s v="314-GREY-HTR-XS"/>
    <n v="0"/>
    <x v="0"/>
    <x v="0"/>
    <x v="3"/>
    <s v="USA"/>
  </r>
  <r>
    <s v="314-GREY-HTR-S"/>
    <n v="0"/>
    <x v="0"/>
    <x v="1"/>
    <x v="3"/>
    <s v="USA"/>
  </r>
  <r>
    <s v="314-GREY-HTR-M"/>
    <n v="0"/>
    <x v="0"/>
    <x v="2"/>
    <x v="3"/>
    <s v="USA"/>
  </r>
  <r>
    <s v="314-GREY-HTR-L"/>
    <n v="0"/>
    <x v="0"/>
    <x v="3"/>
    <x v="3"/>
    <s v="USA"/>
  </r>
  <r>
    <s v="314-GREY-HTR-XL"/>
    <n v="165"/>
    <x v="0"/>
    <x v="4"/>
    <x v="3"/>
    <s v="USA"/>
  </r>
  <r>
    <s v="314-GREY-HTR-2XL"/>
    <n v="914"/>
    <x v="0"/>
    <x v="5"/>
    <x v="3"/>
    <s v="USA"/>
  </r>
  <r>
    <s v="314-GREY-HTR-3XL"/>
    <n v="290"/>
    <x v="0"/>
    <x v="6"/>
    <x v="3"/>
    <s v="USA"/>
  </r>
</pivotCacheRecords>
</file>

<file path=xl/pivotCache/pivotCacheRecords19.xml><?xml version="1.0" encoding="utf-8"?>
<pivotCacheRecords xmlns="http://schemas.openxmlformats.org/spreadsheetml/2006/main" xmlns:r="http://schemas.openxmlformats.org/officeDocument/2006/relationships" count="112">
  <r>
    <s v="317-BLA-XS"/>
    <n v="2352"/>
    <x v="0"/>
    <x v="0"/>
    <x v="0"/>
    <s v="USA"/>
  </r>
  <r>
    <s v="317-BLA-S"/>
    <n v="12457"/>
    <x v="0"/>
    <x v="1"/>
    <x v="0"/>
    <s v="USA"/>
  </r>
  <r>
    <s v="317-BLA-M"/>
    <n v="19793"/>
    <x v="0"/>
    <x v="2"/>
    <x v="0"/>
    <s v="USA"/>
  </r>
  <r>
    <s v="317-BLA-L"/>
    <n v="22850"/>
    <x v="0"/>
    <x v="3"/>
    <x v="0"/>
    <s v="USA"/>
  </r>
  <r>
    <s v="317-BLA-XL"/>
    <n v="23508"/>
    <x v="0"/>
    <x v="4"/>
    <x v="0"/>
    <s v="USA"/>
  </r>
  <r>
    <s v="317-BLA-2XL"/>
    <n v="17351"/>
    <x v="0"/>
    <x v="5"/>
    <x v="0"/>
    <s v="USA"/>
  </r>
  <r>
    <s v="317-BLA-3XL"/>
    <n v="7908"/>
    <x v="0"/>
    <x v="6"/>
    <x v="0"/>
    <s v="USA"/>
  </r>
  <r>
    <s v="317-BLUE-L-XS"/>
    <n v="59"/>
    <x v="0"/>
    <x v="0"/>
    <x v="1"/>
    <s v="USA"/>
  </r>
  <r>
    <s v="317-BLUE-L-S"/>
    <n v="852"/>
    <x v="0"/>
    <x v="1"/>
    <x v="1"/>
    <s v="USA"/>
  </r>
  <r>
    <s v="317-BLUE-L-M"/>
    <n v="860"/>
    <x v="0"/>
    <x v="2"/>
    <x v="1"/>
    <s v="USA"/>
  </r>
  <r>
    <s v="317-BLUE-L-L"/>
    <n v="1193"/>
    <x v="0"/>
    <x v="3"/>
    <x v="1"/>
    <s v="USA"/>
  </r>
  <r>
    <s v="317-BLUE-L-XL"/>
    <n v="971"/>
    <x v="0"/>
    <x v="4"/>
    <x v="1"/>
    <s v="USA"/>
  </r>
  <r>
    <s v="317-BLUE-L-2XL"/>
    <n v="579"/>
    <x v="0"/>
    <x v="5"/>
    <x v="1"/>
    <s v="USA"/>
  </r>
  <r>
    <s v="317-BLUE-L-3XL"/>
    <n v="212"/>
    <x v="0"/>
    <x v="6"/>
    <x v="1"/>
    <s v="USA"/>
  </r>
  <r>
    <s v="317-BEG-XS"/>
    <n v="120"/>
    <x v="0"/>
    <x v="0"/>
    <x v="2"/>
    <s v="USA"/>
  </r>
  <r>
    <s v="317-BEG-S"/>
    <n v="0"/>
    <x v="0"/>
    <x v="1"/>
    <x v="2"/>
    <s v="USA"/>
  </r>
  <r>
    <s v="317-BEG-M"/>
    <n v="1595"/>
    <x v="0"/>
    <x v="2"/>
    <x v="2"/>
    <s v="USA"/>
  </r>
  <r>
    <s v="317-BEG-L"/>
    <n v="1802"/>
    <x v="0"/>
    <x v="3"/>
    <x v="2"/>
    <s v="USA"/>
  </r>
  <r>
    <s v="317-BEG-XL"/>
    <n v="1266"/>
    <x v="0"/>
    <x v="4"/>
    <x v="2"/>
    <s v="USA"/>
  </r>
  <r>
    <s v="317-BEG-2XL"/>
    <n v="912"/>
    <x v="0"/>
    <x v="5"/>
    <x v="2"/>
    <s v="USA"/>
  </r>
  <r>
    <s v="317-BEG-3XL"/>
    <n v="368"/>
    <x v="0"/>
    <x v="6"/>
    <x v="2"/>
    <s v="USA"/>
  </r>
  <r>
    <s v="317-CHAR-HTR-XS"/>
    <n v="1714"/>
    <x v="0"/>
    <x v="0"/>
    <x v="3"/>
    <s v="USA"/>
  </r>
  <r>
    <s v="317-CHAR-HTR-S"/>
    <n v="3793"/>
    <x v="0"/>
    <x v="1"/>
    <x v="3"/>
    <s v="USA"/>
  </r>
  <r>
    <s v="317-CHAR-HTR-M"/>
    <n v="3623"/>
    <x v="0"/>
    <x v="2"/>
    <x v="3"/>
    <s v="USA"/>
  </r>
  <r>
    <s v="317-CHAR-HTR-L"/>
    <n v="4346"/>
    <x v="0"/>
    <x v="3"/>
    <x v="3"/>
    <s v="USA"/>
  </r>
  <r>
    <s v="317-CHAR-HTR-XL"/>
    <n v="3543"/>
    <x v="0"/>
    <x v="4"/>
    <x v="3"/>
    <s v="USA"/>
  </r>
  <r>
    <s v="317-CHAR-HTR-2XL"/>
    <n v="2267"/>
    <x v="0"/>
    <x v="5"/>
    <x v="3"/>
    <s v="USA"/>
  </r>
  <r>
    <s v="317-CHAR-HTR-3XL"/>
    <n v="1463"/>
    <x v="0"/>
    <x v="6"/>
    <x v="3"/>
    <s v="USA"/>
  </r>
  <r>
    <s v="317-NAV-XS"/>
    <n v="0"/>
    <x v="0"/>
    <x v="0"/>
    <x v="4"/>
    <s v="USA"/>
  </r>
  <r>
    <s v="317-NAV-S"/>
    <n v="2485"/>
    <x v="0"/>
    <x v="1"/>
    <x v="4"/>
    <s v="USA"/>
  </r>
  <r>
    <s v="317-NAV-M"/>
    <n v="3676"/>
    <x v="0"/>
    <x v="2"/>
    <x v="4"/>
    <s v="USA"/>
  </r>
  <r>
    <s v="317-NAV-L"/>
    <n v="5126"/>
    <x v="0"/>
    <x v="3"/>
    <x v="4"/>
    <s v="USA"/>
  </r>
  <r>
    <s v="317-NAV-XL"/>
    <n v="5382"/>
    <x v="0"/>
    <x v="4"/>
    <x v="4"/>
    <s v="USA"/>
  </r>
  <r>
    <s v="317-NAV-2XL"/>
    <n v="3909"/>
    <x v="0"/>
    <x v="5"/>
    <x v="4"/>
    <s v="USA"/>
  </r>
  <r>
    <s v="317-NAV-3XL"/>
    <n v="1958"/>
    <x v="0"/>
    <x v="6"/>
    <x v="4"/>
    <s v="USA"/>
  </r>
  <r>
    <s v="317-OATMEAL-HTR-XS"/>
    <n v="0"/>
    <x v="0"/>
    <x v="0"/>
    <x v="5"/>
    <s v="USA"/>
  </r>
  <r>
    <s v="317-OATMEAL-HTR-S"/>
    <n v="0"/>
    <x v="0"/>
    <x v="1"/>
    <x v="5"/>
    <s v="USA"/>
  </r>
  <r>
    <s v="317-OATMEAL-HTR-M"/>
    <n v="80"/>
    <x v="0"/>
    <x v="2"/>
    <x v="5"/>
    <s v="USA"/>
  </r>
  <r>
    <s v="317-OATMEAL-HTR-L"/>
    <n v="480"/>
    <x v="0"/>
    <x v="3"/>
    <x v="5"/>
    <s v="USA"/>
  </r>
  <r>
    <s v="317-OATMEAL-HTR-XL"/>
    <n v="200"/>
    <x v="0"/>
    <x v="4"/>
    <x v="5"/>
    <s v="USA"/>
  </r>
  <r>
    <s v="317-OATMEAL-HTR-2XL"/>
    <n v="0"/>
    <x v="0"/>
    <x v="5"/>
    <x v="5"/>
    <s v="USA"/>
  </r>
  <r>
    <s v="317-OATMEAL-HTR-3XL"/>
    <n v="0"/>
    <x v="0"/>
    <x v="6"/>
    <x v="5"/>
    <s v="USA"/>
  </r>
  <r>
    <s v="317-FOR-XS"/>
    <n v="0"/>
    <x v="0"/>
    <x v="0"/>
    <x v="6"/>
    <s v="USA"/>
  </r>
  <r>
    <s v="317-FOR-S"/>
    <n v="132"/>
    <x v="0"/>
    <x v="1"/>
    <x v="6"/>
    <s v="USA"/>
  </r>
  <r>
    <s v="317-FOR-M"/>
    <n v="116"/>
    <x v="0"/>
    <x v="2"/>
    <x v="6"/>
    <s v="USA"/>
  </r>
  <r>
    <s v="317-FOR-L"/>
    <n v="0"/>
    <x v="0"/>
    <x v="3"/>
    <x v="6"/>
    <s v="USA"/>
  </r>
  <r>
    <s v="317-FOR-XL"/>
    <n v="0"/>
    <x v="0"/>
    <x v="4"/>
    <x v="6"/>
    <s v="USA"/>
  </r>
  <r>
    <s v="317-FOR-2XL"/>
    <n v="0"/>
    <x v="0"/>
    <x v="5"/>
    <x v="6"/>
    <s v="USA"/>
  </r>
  <r>
    <s v="317-FOR-3XL"/>
    <n v="0"/>
    <x v="0"/>
    <x v="6"/>
    <x v="6"/>
    <s v="USA"/>
  </r>
  <r>
    <s v="317-MAR-XS"/>
    <n v="320"/>
    <x v="0"/>
    <x v="0"/>
    <x v="7"/>
    <s v="USA"/>
  </r>
  <r>
    <s v="317-MAR-S"/>
    <n v="2317"/>
    <x v="0"/>
    <x v="1"/>
    <x v="7"/>
    <s v="USA"/>
  </r>
  <r>
    <s v="317-MAR-M"/>
    <n v="3112"/>
    <x v="0"/>
    <x v="2"/>
    <x v="7"/>
    <s v="USA"/>
  </r>
  <r>
    <s v="317-MAR-L"/>
    <n v="4097"/>
    <x v="0"/>
    <x v="3"/>
    <x v="7"/>
    <s v="USA"/>
  </r>
  <r>
    <s v="317-MAR-XL"/>
    <n v="2787"/>
    <x v="0"/>
    <x v="4"/>
    <x v="7"/>
    <s v="USA"/>
  </r>
  <r>
    <s v="317-MAR-2XL"/>
    <n v="1699"/>
    <x v="0"/>
    <x v="5"/>
    <x v="7"/>
    <s v="USA"/>
  </r>
  <r>
    <s v="317-MAR-3XL"/>
    <n v="756"/>
    <x v="0"/>
    <x v="6"/>
    <x v="7"/>
    <s v="USA"/>
  </r>
  <r>
    <s v="317-PIN-L-XS"/>
    <n v="40"/>
    <x v="0"/>
    <x v="0"/>
    <x v="8"/>
    <s v="USA"/>
  </r>
  <r>
    <s v="317-PIN-L-S"/>
    <n v="391"/>
    <x v="0"/>
    <x v="1"/>
    <x v="8"/>
    <s v="USA"/>
  </r>
  <r>
    <s v="317-PIN-L-M"/>
    <n v="629"/>
    <x v="0"/>
    <x v="2"/>
    <x v="8"/>
    <s v="USA"/>
  </r>
  <r>
    <s v="317-PIN-L-L"/>
    <n v="564"/>
    <x v="0"/>
    <x v="3"/>
    <x v="8"/>
    <s v="USA"/>
  </r>
  <r>
    <s v="317-PIN-L-XL"/>
    <n v="369"/>
    <x v="0"/>
    <x v="4"/>
    <x v="8"/>
    <s v="USA"/>
  </r>
  <r>
    <s v="317-PIN-L-2XL"/>
    <n v="562"/>
    <x v="0"/>
    <x v="5"/>
    <x v="8"/>
    <s v="USA"/>
  </r>
  <r>
    <s v="317-PIN-L-3XL"/>
    <n v="414"/>
    <x v="0"/>
    <x v="6"/>
    <x v="8"/>
    <s v="USA"/>
  </r>
  <r>
    <s v="317-RED-XS"/>
    <n v="224"/>
    <x v="0"/>
    <x v="0"/>
    <x v="9"/>
    <s v="USA"/>
  </r>
  <r>
    <s v="317-RED-S"/>
    <n v="1424"/>
    <x v="0"/>
    <x v="1"/>
    <x v="9"/>
    <s v="USA"/>
  </r>
  <r>
    <s v="317-RED-M"/>
    <n v="2665"/>
    <x v="0"/>
    <x v="2"/>
    <x v="9"/>
    <s v="USA"/>
  </r>
  <r>
    <s v="317-RED-L"/>
    <n v="1857"/>
    <x v="0"/>
    <x v="3"/>
    <x v="9"/>
    <s v="USA"/>
  </r>
  <r>
    <s v="317-RED-XL"/>
    <n v="921"/>
    <x v="0"/>
    <x v="4"/>
    <x v="9"/>
    <s v="USA"/>
  </r>
  <r>
    <s v="317-RED-2XL"/>
    <n v="713"/>
    <x v="0"/>
    <x v="5"/>
    <x v="9"/>
    <s v="USA"/>
  </r>
  <r>
    <s v="317-RED-3XL"/>
    <n v="258"/>
    <x v="0"/>
    <x v="6"/>
    <x v="9"/>
    <s v="USA"/>
  </r>
  <r>
    <s v="317-ROY-XS"/>
    <n v="72"/>
    <x v="0"/>
    <x v="0"/>
    <x v="10"/>
    <s v="USA"/>
  </r>
  <r>
    <s v="317-ROY-S"/>
    <n v="1678"/>
    <x v="0"/>
    <x v="1"/>
    <x v="10"/>
    <s v="USA"/>
  </r>
  <r>
    <s v="317-ROY-M"/>
    <n v="2756"/>
    <x v="0"/>
    <x v="2"/>
    <x v="10"/>
    <s v="USA"/>
  </r>
  <r>
    <s v="317-ROY-L"/>
    <n v="3351"/>
    <x v="0"/>
    <x v="3"/>
    <x v="10"/>
    <s v="USA"/>
  </r>
  <r>
    <s v="317-ROY-XL"/>
    <n v="3680"/>
    <x v="0"/>
    <x v="4"/>
    <x v="10"/>
    <s v="USA"/>
  </r>
  <r>
    <s v="317-ROY-2XL"/>
    <n v="2186"/>
    <x v="0"/>
    <x v="5"/>
    <x v="10"/>
    <s v="USA"/>
  </r>
  <r>
    <s v="317-ROY-3XL"/>
    <n v="9776"/>
    <x v="0"/>
    <x v="6"/>
    <x v="10"/>
    <s v="USA"/>
  </r>
  <r>
    <s v="317-WHT-XS"/>
    <n v="40"/>
    <x v="0"/>
    <x v="0"/>
    <x v="11"/>
    <s v="USA"/>
  </r>
  <r>
    <s v="317-WHT-S"/>
    <n v="2428"/>
    <x v="0"/>
    <x v="1"/>
    <x v="11"/>
    <s v="USA"/>
  </r>
  <r>
    <s v="317-WHT-M"/>
    <n v="3503"/>
    <x v="0"/>
    <x v="2"/>
    <x v="11"/>
    <s v="USA"/>
  </r>
  <r>
    <s v="317-WHT-L"/>
    <n v="4660"/>
    <x v="0"/>
    <x v="3"/>
    <x v="11"/>
    <s v="USA"/>
  </r>
  <r>
    <s v="317-WHT-XL"/>
    <n v="4440"/>
    <x v="0"/>
    <x v="4"/>
    <x v="11"/>
    <s v="USA"/>
  </r>
  <r>
    <s v="317-WHT-2XL"/>
    <n v="2388"/>
    <x v="0"/>
    <x v="5"/>
    <x v="11"/>
    <s v="USA"/>
  </r>
  <r>
    <s v="317-WHT-3XL"/>
    <n v="612"/>
    <x v="0"/>
    <x v="6"/>
    <x v="11"/>
    <s v="USA"/>
  </r>
  <r>
    <s v="317-NAT-XS"/>
    <n v="280"/>
    <x v="0"/>
    <x v="0"/>
    <x v="12"/>
    <s v="USA"/>
  </r>
  <r>
    <s v="317-NAT-S"/>
    <n v="1069"/>
    <x v="0"/>
    <x v="1"/>
    <x v="12"/>
    <s v="USA"/>
  </r>
  <r>
    <s v="317-NAT-M"/>
    <n v="1930"/>
    <x v="0"/>
    <x v="2"/>
    <x v="12"/>
    <s v="USA"/>
  </r>
  <r>
    <s v="317-NAT-L"/>
    <n v="2569"/>
    <x v="0"/>
    <x v="3"/>
    <x v="12"/>
    <s v="USA"/>
  </r>
  <r>
    <s v="317-NAT-XL"/>
    <n v="1827"/>
    <x v="0"/>
    <x v="4"/>
    <x v="12"/>
    <s v="USA"/>
  </r>
  <r>
    <s v="317-NAT-2XL"/>
    <n v="734"/>
    <x v="0"/>
    <x v="5"/>
    <x v="12"/>
    <s v="USA"/>
  </r>
  <r>
    <s v="317-NAT-3XL"/>
    <n v="368"/>
    <x v="0"/>
    <x v="6"/>
    <x v="12"/>
    <s v="USA"/>
  </r>
  <r>
    <s v="317-MIN-XS"/>
    <n v="0"/>
    <x v="0"/>
    <x v="0"/>
    <x v="13"/>
    <s v="USA"/>
  </r>
  <r>
    <s v="317-MIN-S"/>
    <n v="333"/>
    <x v="0"/>
    <x v="1"/>
    <x v="13"/>
    <s v="USA"/>
  </r>
  <r>
    <s v="317-MIN-M"/>
    <n v="667"/>
    <x v="0"/>
    <x v="2"/>
    <x v="13"/>
    <s v="USA"/>
  </r>
  <r>
    <s v="317-MIN-L"/>
    <n v="1319"/>
    <x v="0"/>
    <x v="3"/>
    <x v="13"/>
    <s v="USA"/>
  </r>
  <r>
    <s v="317-MIN-XL"/>
    <n v="1263"/>
    <x v="0"/>
    <x v="4"/>
    <x v="13"/>
    <s v="USA"/>
  </r>
  <r>
    <s v="317-MIN-2XL"/>
    <n v="759"/>
    <x v="0"/>
    <x v="5"/>
    <x v="13"/>
    <s v="USA"/>
  </r>
  <r>
    <s v="317-MIN-3XL"/>
    <n v="360"/>
    <x v="0"/>
    <x v="6"/>
    <x v="13"/>
    <s v="USA"/>
  </r>
  <r>
    <s v="317-LEM-XS"/>
    <n v="60"/>
    <x v="0"/>
    <x v="0"/>
    <x v="14"/>
    <s v="USA"/>
  </r>
  <r>
    <s v="317-LEM-S"/>
    <n v="702"/>
    <x v="0"/>
    <x v="1"/>
    <x v="14"/>
    <s v="USA"/>
  </r>
  <r>
    <s v="317-LEM-M"/>
    <n v="648"/>
    <x v="0"/>
    <x v="2"/>
    <x v="14"/>
    <s v="USA"/>
  </r>
  <r>
    <s v="317-LEM-L"/>
    <n v="1280"/>
    <x v="0"/>
    <x v="3"/>
    <x v="14"/>
    <s v="USA"/>
  </r>
  <r>
    <s v="317-LEM-XL"/>
    <n v="895"/>
    <x v="0"/>
    <x v="4"/>
    <x v="14"/>
    <s v="USA"/>
  </r>
  <r>
    <s v="317-LEM-2XL"/>
    <n v="311"/>
    <x v="0"/>
    <x v="5"/>
    <x v="14"/>
    <s v="USA"/>
  </r>
  <r>
    <s v="317-LEM-3XL"/>
    <n v="124"/>
    <x v="0"/>
    <x v="6"/>
    <x v="14"/>
    <s v="USA"/>
  </r>
  <r>
    <s v="317-GREY-HTR-XS"/>
    <n v="528"/>
    <x v="0"/>
    <x v="0"/>
    <x v="15"/>
    <s v="USA"/>
  </r>
  <r>
    <s v="317-GREY-HTR-S"/>
    <n v="2917"/>
    <x v="0"/>
    <x v="1"/>
    <x v="15"/>
    <s v="USA"/>
  </r>
  <r>
    <s v="317-GREY-HTR-M"/>
    <n v="2355"/>
    <x v="0"/>
    <x v="2"/>
    <x v="15"/>
    <s v="USA"/>
  </r>
  <r>
    <s v="317-GREY-HTR-L"/>
    <n v="4894"/>
    <x v="0"/>
    <x v="3"/>
    <x v="15"/>
    <s v="USA"/>
  </r>
  <r>
    <s v="317-GREY-HTR-XL"/>
    <n v="4106"/>
    <x v="0"/>
    <x v="4"/>
    <x v="15"/>
    <s v="USA"/>
  </r>
  <r>
    <s v="317-GREY-HTR-2XL"/>
    <n v="2965"/>
    <x v="0"/>
    <x v="5"/>
    <x v="15"/>
    <s v="USA"/>
  </r>
  <r>
    <s v="317-GREY-HTR-3XL"/>
    <n v="1674"/>
    <x v="0"/>
    <x v="6"/>
    <x v="15"/>
    <s v="USA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">
  <r>
    <s v="Y1-BLA-M"/>
    <n v="19046"/>
    <x v="0"/>
    <x v="0"/>
    <x v="0"/>
    <s v="USA"/>
  </r>
  <r>
    <s v="Y1-GREY-HTR-M"/>
    <n v="20002"/>
    <x v="0"/>
    <x v="0"/>
    <x v="1"/>
    <s v="USA"/>
  </r>
  <r>
    <s v="Y1-WHT-M"/>
    <n v="8337"/>
    <x v="0"/>
    <x v="0"/>
    <x v="2"/>
    <s v="USA"/>
  </r>
  <r>
    <s v="Y1-NAV-M"/>
    <n v="10669"/>
    <x v="0"/>
    <x v="0"/>
    <x v="3"/>
    <s v="USA"/>
  </r>
</pivotCacheRecords>
</file>

<file path=xl/pivotCache/pivotCacheRecords20.xml><?xml version="1.0" encoding="utf-8"?>
<pivotCacheRecords xmlns="http://schemas.openxmlformats.org/spreadsheetml/2006/main" xmlns:r="http://schemas.openxmlformats.org/officeDocument/2006/relationships" count="64">
  <r>
    <s v="517-BLA-S"/>
    <n v="4"/>
    <x v="0"/>
    <x v="0"/>
    <x v="0"/>
    <s v="USA"/>
  </r>
  <r>
    <s v="517-BLA-M"/>
    <n v="428"/>
    <x v="0"/>
    <x v="1"/>
    <x v="0"/>
    <s v="USA"/>
  </r>
  <r>
    <s v="517-BLA-L"/>
    <n v="140"/>
    <x v="0"/>
    <x v="2"/>
    <x v="0"/>
    <s v="USA"/>
  </r>
  <r>
    <s v="517-BLA-XL"/>
    <n v="6"/>
    <x v="0"/>
    <x v="3"/>
    <x v="0"/>
    <s v="USA"/>
  </r>
  <r>
    <s v="517-CHAR-HTR-S"/>
    <n v="36"/>
    <x v="0"/>
    <x v="0"/>
    <x v="1"/>
    <s v="USA"/>
  </r>
  <r>
    <s v="517-CHAR-HTR-M"/>
    <n v="474"/>
    <x v="0"/>
    <x v="1"/>
    <x v="1"/>
    <s v="USA"/>
  </r>
  <r>
    <s v="517-CHAR-HTR-L"/>
    <n v="579"/>
    <x v="0"/>
    <x v="2"/>
    <x v="1"/>
    <s v="USA"/>
  </r>
  <r>
    <s v="517-CHAR-HTR-XL"/>
    <n v="274"/>
    <x v="0"/>
    <x v="3"/>
    <x v="1"/>
    <s v="USA"/>
  </r>
  <r>
    <s v="517-FOR-S"/>
    <n v="0"/>
    <x v="0"/>
    <x v="0"/>
    <x v="2"/>
    <s v="USA"/>
  </r>
  <r>
    <s v="517-FOR-M"/>
    <n v="228"/>
    <x v="0"/>
    <x v="1"/>
    <x v="2"/>
    <s v="USA"/>
  </r>
  <r>
    <s v="517-FOR-L"/>
    <n v="268"/>
    <x v="0"/>
    <x v="2"/>
    <x v="2"/>
    <s v="USA"/>
  </r>
  <r>
    <s v="517-FOR-XL"/>
    <n v="0"/>
    <x v="0"/>
    <x v="3"/>
    <x v="2"/>
    <s v="USA"/>
  </r>
  <r>
    <s v="517-GREY-HTR-S"/>
    <n v="0"/>
    <x v="0"/>
    <x v="0"/>
    <x v="3"/>
    <s v="USA"/>
  </r>
  <r>
    <s v="517-GREY-HTR-M"/>
    <n v="603"/>
    <x v="0"/>
    <x v="1"/>
    <x v="3"/>
    <s v="USA"/>
  </r>
  <r>
    <s v="517-GREY-HTR-L"/>
    <n v="606"/>
    <x v="0"/>
    <x v="2"/>
    <x v="3"/>
    <s v="USA"/>
  </r>
  <r>
    <s v="517-GREY-HTR-XL"/>
    <n v="203"/>
    <x v="0"/>
    <x v="3"/>
    <x v="3"/>
    <s v="USA"/>
  </r>
  <r>
    <s v="517-MAR-S"/>
    <n v="5"/>
    <x v="0"/>
    <x v="0"/>
    <x v="4"/>
    <s v="USA"/>
  </r>
  <r>
    <s v="517-MAR-M"/>
    <n v="22"/>
    <x v="0"/>
    <x v="1"/>
    <x v="4"/>
    <s v="USA"/>
  </r>
  <r>
    <s v="517-MAR-L"/>
    <n v="142"/>
    <x v="0"/>
    <x v="2"/>
    <x v="4"/>
    <s v="USA"/>
  </r>
  <r>
    <s v="517-MAR-XL"/>
    <n v="0"/>
    <x v="0"/>
    <x v="3"/>
    <x v="4"/>
    <s v="USA"/>
  </r>
  <r>
    <s v="517-MIN-S"/>
    <n v="74"/>
    <x v="0"/>
    <x v="0"/>
    <x v="5"/>
    <s v="USA"/>
  </r>
  <r>
    <s v="517-MIN-M"/>
    <n v="859"/>
    <x v="0"/>
    <x v="1"/>
    <x v="5"/>
    <s v="USA"/>
  </r>
  <r>
    <s v="517-MIN-L"/>
    <n v="653"/>
    <x v="0"/>
    <x v="2"/>
    <x v="5"/>
    <s v="USA"/>
  </r>
  <r>
    <s v="517-MIN-XL"/>
    <n v="201"/>
    <x v="0"/>
    <x v="3"/>
    <x v="5"/>
    <s v="USA"/>
  </r>
  <r>
    <s v="517-PEACH-S"/>
    <n v="244"/>
    <x v="0"/>
    <x v="0"/>
    <x v="6"/>
    <s v="USA"/>
  </r>
  <r>
    <s v="517-PEACH-M"/>
    <n v="562"/>
    <x v="0"/>
    <x v="1"/>
    <x v="6"/>
    <s v="USA"/>
  </r>
  <r>
    <s v="517-PEACH-L"/>
    <n v="547"/>
    <x v="0"/>
    <x v="2"/>
    <x v="6"/>
    <s v="USA"/>
  </r>
  <r>
    <s v="517-PEACH-XL"/>
    <n v="330"/>
    <x v="0"/>
    <x v="3"/>
    <x v="6"/>
    <s v="USA"/>
  </r>
  <r>
    <s v="517-NAV-S"/>
    <n v="537"/>
    <x v="0"/>
    <x v="0"/>
    <x v="7"/>
    <s v="USA"/>
  </r>
  <r>
    <s v="517-NAV-M"/>
    <n v="725"/>
    <x v="0"/>
    <x v="1"/>
    <x v="7"/>
    <s v="USA"/>
  </r>
  <r>
    <s v="517-NAV-L"/>
    <n v="685"/>
    <x v="0"/>
    <x v="2"/>
    <x v="7"/>
    <s v="USA"/>
  </r>
  <r>
    <s v="517-NAV-XL"/>
    <n v="284"/>
    <x v="0"/>
    <x v="3"/>
    <x v="7"/>
    <s v="USA"/>
  </r>
  <r>
    <s v="517-PUR-S"/>
    <n v="5"/>
    <x v="0"/>
    <x v="0"/>
    <x v="8"/>
    <s v="USA"/>
  </r>
  <r>
    <s v="517-PUR-M"/>
    <n v="237"/>
    <x v="0"/>
    <x v="1"/>
    <x v="8"/>
    <s v="USA"/>
  </r>
  <r>
    <s v="517-PUR-L"/>
    <n v="385"/>
    <x v="0"/>
    <x v="2"/>
    <x v="8"/>
    <s v="USA"/>
  </r>
  <r>
    <s v="517-PUR-XL"/>
    <n v="0"/>
    <x v="0"/>
    <x v="3"/>
    <x v="8"/>
    <s v="USA"/>
  </r>
  <r>
    <s v="517-RED-S"/>
    <n v="420"/>
    <x v="0"/>
    <x v="0"/>
    <x v="9"/>
    <s v="USA"/>
  </r>
  <r>
    <s v="517-RED-M"/>
    <n v="779"/>
    <x v="0"/>
    <x v="1"/>
    <x v="9"/>
    <s v="USA"/>
  </r>
  <r>
    <s v="517-RED-L"/>
    <n v="969"/>
    <x v="0"/>
    <x v="2"/>
    <x v="9"/>
    <s v="USA"/>
  </r>
  <r>
    <s v="517-RED-XL"/>
    <n v="237"/>
    <x v="0"/>
    <x v="3"/>
    <x v="9"/>
    <s v="USA"/>
  </r>
  <r>
    <s v="517-ROY-S"/>
    <n v="361"/>
    <x v="0"/>
    <x v="0"/>
    <x v="10"/>
    <s v="USA"/>
  </r>
  <r>
    <s v="517-ROY-M"/>
    <n v="1356"/>
    <x v="0"/>
    <x v="1"/>
    <x v="10"/>
    <s v="USA"/>
  </r>
  <r>
    <s v="517-ROY-L"/>
    <n v="1360"/>
    <x v="0"/>
    <x v="2"/>
    <x v="10"/>
    <s v="USA"/>
  </r>
  <r>
    <s v="517-ROY-XL"/>
    <n v="472"/>
    <x v="0"/>
    <x v="3"/>
    <x v="10"/>
    <s v="USA"/>
  </r>
  <r>
    <s v="517-YEL-S"/>
    <n v="266"/>
    <x v="0"/>
    <x v="0"/>
    <x v="11"/>
    <s v="USA"/>
  </r>
  <r>
    <s v="517-YEL-M"/>
    <n v="559"/>
    <x v="0"/>
    <x v="1"/>
    <x v="11"/>
    <s v="USA"/>
  </r>
  <r>
    <s v="517-YEL-L"/>
    <n v="528"/>
    <x v="0"/>
    <x v="2"/>
    <x v="11"/>
    <s v="USA"/>
  </r>
  <r>
    <s v="517-YEL-XL"/>
    <n v="202"/>
    <x v="0"/>
    <x v="3"/>
    <x v="11"/>
    <s v="USA"/>
  </r>
  <r>
    <s v="517-WHT-S"/>
    <n v="659"/>
    <x v="0"/>
    <x v="0"/>
    <x v="12"/>
    <s v="USA"/>
  </r>
  <r>
    <s v="517-WHT-M"/>
    <n v="1378"/>
    <x v="0"/>
    <x v="1"/>
    <x v="12"/>
    <s v="USA"/>
  </r>
  <r>
    <s v="517-WHT-L"/>
    <n v="1318"/>
    <x v="0"/>
    <x v="2"/>
    <x v="12"/>
    <s v="USA"/>
  </r>
  <r>
    <s v="517-WHT-XL"/>
    <n v="668"/>
    <x v="0"/>
    <x v="3"/>
    <x v="12"/>
    <s v="USA"/>
  </r>
  <r>
    <s v="517-BLUE-L-S"/>
    <n v="0"/>
    <x v="0"/>
    <x v="0"/>
    <x v="13"/>
    <s v="USA"/>
  </r>
  <r>
    <s v="517-BLUE-L-M"/>
    <n v="3"/>
    <x v="0"/>
    <x v="1"/>
    <x v="13"/>
    <s v="USA"/>
  </r>
  <r>
    <s v="517-BLUE-L-L"/>
    <n v="8"/>
    <x v="0"/>
    <x v="2"/>
    <x v="13"/>
    <s v="USA"/>
  </r>
  <r>
    <s v="517-BLUE-L-XL"/>
    <n v="0"/>
    <x v="0"/>
    <x v="3"/>
    <x v="13"/>
    <s v="USA"/>
  </r>
  <r>
    <s v="517-PIN-S"/>
    <n v="35"/>
    <x v="0"/>
    <x v="0"/>
    <x v="14"/>
    <s v="USA"/>
  </r>
  <r>
    <s v="517-PIN-M"/>
    <n v="117"/>
    <x v="0"/>
    <x v="1"/>
    <x v="14"/>
    <s v="USA"/>
  </r>
  <r>
    <s v="517-PIN-L"/>
    <n v="0"/>
    <x v="0"/>
    <x v="2"/>
    <x v="14"/>
    <s v="USA"/>
  </r>
  <r>
    <s v="517-PIN-XL"/>
    <n v="10"/>
    <x v="0"/>
    <x v="3"/>
    <x v="14"/>
    <s v="USA"/>
  </r>
  <r>
    <s v="517-PIN-L-S"/>
    <n v="262"/>
    <x v="0"/>
    <x v="0"/>
    <x v="15"/>
    <s v="USA"/>
  </r>
  <r>
    <s v="517-PIN-L-M"/>
    <n v="720"/>
    <x v="0"/>
    <x v="1"/>
    <x v="15"/>
    <s v="USA"/>
  </r>
  <r>
    <s v="517-PIN-L-L"/>
    <n v="740"/>
    <x v="0"/>
    <x v="2"/>
    <x v="15"/>
    <s v="USA"/>
  </r>
  <r>
    <s v="517-PIN-L-XL"/>
    <n v="311"/>
    <x v="0"/>
    <x v="3"/>
    <x v="15"/>
    <s v="USA"/>
  </r>
</pivotCacheRecords>
</file>

<file path=xl/pivotCache/pivotCacheRecords21.xml><?xml version="1.0" encoding="utf-8"?>
<pivotCacheRecords xmlns="http://schemas.openxmlformats.org/spreadsheetml/2006/main" xmlns:r="http://schemas.openxmlformats.org/officeDocument/2006/relationships" count="217">
  <r>
    <s v="717-BLA-XS"/>
    <n v="378"/>
    <x v="0"/>
    <x v="0"/>
    <x v="0"/>
    <s v="USA"/>
  </r>
  <r>
    <s v="717-BLA-S"/>
    <n v="1422"/>
    <x v="0"/>
    <x v="1"/>
    <x v="0"/>
    <s v="USA"/>
  </r>
  <r>
    <s v="717-BLA-M"/>
    <n v="1870"/>
    <x v="0"/>
    <x v="2"/>
    <x v="0"/>
    <s v="USA"/>
  </r>
  <r>
    <s v="717-BLA-L"/>
    <n v="2943"/>
    <x v="0"/>
    <x v="3"/>
    <x v="0"/>
    <s v="USA"/>
  </r>
  <r>
    <s v="717-BLA-XL"/>
    <n v="1324"/>
    <x v="0"/>
    <x v="4"/>
    <x v="0"/>
    <s v="USA"/>
  </r>
  <r>
    <s v="717-BLA-2XL"/>
    <n v="0"/>
    <x v="0"/>
    <x v="5"/>
    <x v="0"/>
    <s v="USA"/>
  </r>
  <r>
    <s v="717-BLA-3XL"/>
    <n v="1010"/>
    <x v="0"/>
    <x v="6"/>
    <x v="0"/>
    <s v="USA"/>
  </r>
  <r>
    <s v="717-BLA-4XL"/>
    <n v="400"/>
    <x v="0"/>
    <x v="7"/>
    <x v="0"/>
    <s v="USA"/>
  </r>
  <r>
    <s v="717-FOR-XS"/>
    <n v="166"/>
    <x v="0"/>
    <x v="0"/>
    <x v="1"/>
    <s v="USA"/>
  </r>
  <r>
    <s v="717-FOR-S"/>
    <n v="502"/>
    <x v="0"/>
    <x v="1"/>
    <x v="1"/>
    <s v="USA"/>
  </r>
  <r>
    <s v="717-FOR-M"/>
    <n v="786"/>
    <x v="0"/>
    <x v="2"/>
    <x v="1"/>
    <s v="USA"/>
  </r>
  <r>
    <s v="717-FOR-L"/>
    <n v="432"/>
    <x v="0"/>
    <x v="3"/>
    <x v="1"/>
    <s v="USA"/>
  </r>
  <r>
    <s v="717-FOR-XL"/>
    <n v="738"/>
    <x v="0"/>
    <x v="4"/>
    <x v="1"/>
    <s v="USA"/>
  </r>
  <r>
    <s v="717-FOR-2XL"/>
    <n v="369"/>
    <x v="0"/>
    <x v="5"/>
    <x v="1"/>
    <s v="USA"/>
  </r>
  <r>
    <s v="717-FOR-3XL"/>
    <n v="265"/>
    <x v="0"/>
    <x v="6"/>
    <x v="1"/>
    <s v="USA"/>
  </r>
  <r>
    <s v="717-GOLD-XS"/>
    <n v="40"/>
    <x v="0"/>
    <x v="0"/>
    <x v="2"/>
    <s v="USA"/>
  </r>
  <r>
    <s v="717-GOLD-S"/>
    <n v="587"/>
    <x v="0"/>
    <x v="1"/>
    <x v="2"/>
    <s v="USA"/>
  </r>
  <r>
    <s v="717-GOLD-M"/>
    <n v="1139"/>
    <x v="0"/>
    <x v="2"/>
    <x v="2"/>
    <s v="USA"/>
  </r>
  <r>
    <s v="717-GOLD-L"/>
    <n v="1950"/>
    <x v="0"/>
    <x v="3"/>
    <x v="2"/>
    <s v="USA"/>
  </r>
  <r>
    <s v="717-GOLD-XL"/>
    <n v="1349"/>
    <x v="0"/>
    <x v="4"/>
    <x v="2"/>
    <s v="USA"/>
  </r>
  <r>
    <s v="717-GOLD-2XL"/>
    <n v="600"/>
    <x v="0"/>
    <x v="5"/>
    <x v="2"/>
    <s v="USA"/>
  </r>
  <r>
    <s v="717-GOLD-3XL"/>
    <n v="228"/>
    <x v="0"/>
    <x v="6"/>
    <x v="2"/>
    <s v="USA"/>
  </r>
  <r>
    <s v="717-BLUE-L-XS"/>
    <n v="52"/>
    <x v="0"/>
    <x v="0"/>
    <x v="3"/>
    <s v="USA"/>
  </r>
  <r>
    <s v="717-BLUE-L-S"/>
    <n v="757"/>
    <x v="0"/>
    <x v="1"/>
    <x v="3"/>
    <s v="USA"/>
  </r>
  <r>
    <s v="717-BLUE-L-M"/>
    <n v="764"/>
    <x v="0"/>
    <x v="2"/>
    <x v="3"/>
    <s v="USA"/>
  </r>
  <r>
    <s v="717-BLUE-L-L"/>
    <n v="1157"/>
    <x v="0"/>
    <x v="3"/>
    <x v="3"/>
    <s v="USA"/>
  </r>
  <r>
    <s v="717-BLUE-L-XL"/>
    <n v="1049"/>
    <x v="0"/>
    <x v="4"/>
    <x v="3"/>
    <s v="USA"/>
  </r>
  <r>
    <s v="717-BLUE-L-2XL"/>
    <n v="669"/>
    <x v="0"/>
    <x v="5"/>
    <x v="3"/>
    <s v="USA"/>
  </r>
  <r>
    <s v="717-BLUE-L-3XL"/>
    <n v="248"/>
    <x v="0"/>
    <x v="6"/>
    <x v="3"/>
    <s v="USA"/>
  </r>
  <r>
    <s v="717-PIN-L-XS"/>
    <n v="64"/>
    <x v="0"/>
    <x v="0"/>
    <x v="4"/>
    <s v="USA"/>
  </r>
  <r>
    <s v="717-PIN-L-S"/>
    <n v="0"/>
    <x v="0"/>
    <x v="1"/>
    <x v="4"/>
    <s v="USA"/>
  </r>
  <r>
    <s v="717-PIN-L-M"/>
    <n v="0"/>
    <x v="0"/>
    <x v="2"/>
    <x v="4"/>
    <s v="USA"/>
  </r>
  <r>
    <s v="717-PIN-L-L"/>
    <n v="208"/>
    <x v="0"/>
    <x v="3"/>
    <x v="4"/>
    <s v="USA"/>
  </r>
  <r>
    <s v="717-PIN-L-XL"/>
    <n v="19"/>
    <x v="0"/>
    <x v="4"/>
    <x v="4"/>
    <s v="USA"/>
  </r>
  <r>
    <s v="717-PIN-L-2XL"/>
    <n v="0"/>
    <x v="0"/>
    <x v="5"/>
    <x v="4"/>
    <s v="USA"/>
  </r>
  <r>
    <s v="717-PIN-L-3XL"/>
    <n v="216"/>
    <x v="0"/>
    <x v="6"/>
    <x v="4"/>
    <s v="USA"/>
  </r>
  <r>
    <s v="717-PEACH-XS"/>
    <n v="188"/>
    <x v="0"/>
    <x v="0"/>
    <x v="5"/>
    <s v="USA"/>
  </r>
  <r>
    <s v="717-PEACH-S"/>
    <n v="494"/>
    <x v="0"/>
    <x v="1"/>
    <x v="5"/>
    <s v="USA"/>
  </r>
  <r>
    <s v="717-PEACH-M"/>
    <n v="853"/>
    <x v="0"/>
    <x v="2"/>
    <x v="5"/>
    <s v="USA"/>
  </r>
  <r>
    <s v="717-PEACH-L"/>
    <n v="1619"/>
    <x v="0"/>
    <x v="3"/>
    <x v="5"/>
    <s v="USA"/>
  </r>
  <r>
    <s v="717-PEACH-XL"/>
    <n v="1123"/>
    <x v="0"/>
    <x v="4"/>
    <x v="5"/>
    <s v="USA"/>
  </r>
  <r>
    <s v="717-PEACH-2XL"/>
    <n v="904"/>
    <x v="0"/>
    <x v="5"/>
    <x v="5"/>
    <s v="USA"/>
  </r>
  <r>
    <s v="717-PEACH-3XL"/>
    <n v="335"/>
    <x v="0"/>
    <x v="6"/>
    <x v="5"/>
    <s v="USA"/>
  </r>
  <r>
    <s v="717-MILITARY-GREEN-XS"/>
    <n v="161"/>
    <x v="0"/>
    <x v="0"/>
    <x v="6"/>
    <s v="USA"/>
  </r>
  <r>
    <s v="717-MILITARY-GREEN-S"/>
    <n v="402"/>
    <x v="0"/>
    <x v="1"/>
    <x v="6"/>
    <s v="USA"/>
  </r>
  <r>
    <s v="717-MILITARY-GREEN-M"/>
    <n v="380"/>
    <x v="0"/>
    <x v="2"/>
    <x v="6"/>
    <s v="USA"/>
  </r>
  <r>
    <s v="717-MILITARY-GREEN-L"/>
    <n v="440"/>
    <x v="0"/>
    <x v="3"/>
    <x v="6"/>
    <s v="USA"/>
  </r>
  <r>
    <s v="717-MILITARY-GREEN-XL"/>
    <n v="14"/>
    <x v="0"/>
    <x v="4"/>
    <x v="6"/>
    <s v="USA"/>
  </r>
  <r>
    <s v="717-MILITARY-GREEN-2XL"/>
    <n v="102"/>
    <x v="0"/>
    <x v="5"/>
    <x v="6"/>
    <s v="USA"/>
  </r>
  <r>
    <s v="717-MILITARY-GREEN-3XL"/>
    <n v="0"/>
    <x v="0"/>
    <x v="6"/>
    <x v="6"/>
    <s v="USA"/>
  </r>
  <r>
    <s v="717-MIN-XS"/>
    <n v="57"/>
    <x v="0"/>
    <x v="0"/>
    <x v="7"/>
    <s v="USA"/>
  </r>
  <r>
    <s v="717-MIN-S"/>
    <n v="324"/>
    <x v="0"/>
    <x v="1"/>
    <x v="7"/>
    <s v="USA"/>
  </r>
  <r>
    <s v="717-MIN-M"/>
    <n v="33"/>
    <x v="0"/>
    <x v="2"/>
    <x v="7"/>
    <s v="USA"/>
  </r>
  <r>
    <s v="717-MIN-L"/>
    <n v="989"/>
    <x v="0"/>
    <x v="3"/>
    <x v="7"/>
    <s v="USA"/>
  </r>
  <r>
    <s v="717-MIN-XL"/>
    <n v="1149"/>
    <x v="0"/>
    <x v="4"/>
    <x v="7"/>
    <s v="USA"/>
  </r>
  <r>
    <s v="717-MIN-2XL"/>
    <n v="104"/>
    <x v="0"/>
    <x v="5"/>
    <x v="7"/>
    <s v="USA"/>
  </r>
  <r>
    <s v="717-MIN-3XL"/>
    <n v="355"/>
    <x v="0"/>
    <x v="6"/>
    <x v="7"/>
    <s v="USA"/>
  </r>
  <r>
    <s v="717-NAV-XS"/>
    <n v="14"/>
    <x v="0"/>
    <x v="0"/>
    <x v="8"/>
    <s v="USA"/>
  </r>
  <r>
    <s v="717-NAV-S"/>
    <n v="1299"/>
    <x v="0"/>
    <x v="1"/>
    <x v="8"/>
    <s v="USA"/>
  </r>
  <r>
    <s v="717-NAV-M"/>
    <n v="83"/>
    <x v="0"/>
    <x v="2"/>
    <x v="8"/>
    <s v="USA"/>
  </r>
  <r>
    <s v="717-NAV-L"/>
    <n v="3678"/>
    <x v="0"/>
    <x v="3"/>
    <x v="8"/>
    <s v="USA"/>
  </r>
  <r>
    <s v="717-NAV-XL"/>
    <n v="2490"/>
    <x v="0"/>
    <x v="4"/>
    <x v="8"/>
    <s v="USA"/>
  </r>
  <r>
    <s v="717-NAV-2XL"/>
    <n v="0"/>
    <x v="0"/>
    <x v="5"/>
    <x v="8"/>
    <s v="USA"/>
  </r>
  <r>
    <s v="717-NAV-3XL"/>
    <n v="1779"/>
    <x v="0"/>
    <x v="6"/>
    <x v="8"/>
    <s v="USA"/>
  </r>
  <r>
    <s v="717-NAV-4XL"/>
    <n v="473"/>
    <x v="0"/>
    <x v="7"/>
    <x v="8"/>
    <s v="USA"/>
  </r>
  <r>
    <s v="717-NAV-5XL"/>
    <n v="283"/>
    <x v="0"/>
    <x v="8"/>
    <x v="8"/>
    <s v="USA"/>
  </r>
  <r>
    <s v="717-NAT-XS"/>
    <n v="0"/>
    <x v="0"/>
    <x v="0"/>
    <x v="9"/>
    <s v="USA"/>
  </r>
  <r>
    <s v="717-NAT-S"/>
    <n v="380"/>
    <x v="0"/>
    <x v="1"/>
    <x v="9"/>
    <s v="USA"/>
  </r>
  <r>
    <s v="717-NAT-M"/>
    <n v="380"/>
    <x v="0"/>
    <x v="2"/>
    <x v="9"/>
    <s v="USA"/>
  </r>
  <r>
    <s v="717-NAT-L"/>
    <n v="698"/>
    <x v="0"/>
    <x v="3"/>
    <x v="9"/>
    <s v="USA"/>
  </r>
  <r>
    <s v="717-NAT-XL"/>
    <n v="480"/>
    <x v="0"/>
    <x v="4"/>
    <x v="9"/>
    <s v="USA"/>
  </r>
  <r>
    <s v="717-NAT-2XL"/>
    <n v="140"/>
    <x v="0"/>
    <x v="5"/>
    <x v="9"/>
    <s v="USA"/>
  </r>
  <r>
    <s v="717-NAT-3XL"/>
    <n v="40"/>
    <x v="0"/>
    <x v="6"/>
    <x v="9"/>
    <s v="USA"/>
  </r>
  <r>
    <s v="717-ORA-XS"/>
    <n v="11"/>
    <x v="0"/>
    <x v="0"/>
    <x v="10"/>
    <s v="USA"/>
  </r>
  <r>
    <s v="717-ORA-S"/>
    <n v="74"/>
    <x v="0"/>
    <x v="1"/>
    <x v="10"/>
    <s v="USA"/>
  </r>
  <r>
    <s v="717-ORA-M"/>
    <n v="47"/>
    <x v="0"/>
    <x v="2"/>
    <x v="10"/>
    <s v="USA"/>
  </r>
  <r>
    <s v="717-ORA-L"/>
    <n v="0"/>
    <x v="0"/>
    <x v="3"/>
    <x v="10"/>
    <s v="USA"/>
  </r>
  <r>
    <s v="717-ORA-XL"/>
    <n v="5"/>
    <x v="0"/>
    <x v="4"/>
    <x v="10"/>
    <s v="USA"/>
  </r>
  <r>
    <s v="717-ORA-2XL"/>
    <n v="60"/>
    <x v="0"/>
    <x v="5"/>
    <x v="10"/>
    <s v="USA"/>
  </r>
  <r>
    <s v="717-ORA-3XL"/>
    <n v="212"/>
    <x v="0"/>
    <x v="6"/>
    <x v="10"/>
    <s v="USA"/>
  </r>
  <r>
    <s v="717-ORC-XS"/>
    <n v="0"/>
    <x v="0"/>
    <x v="0"/>
    <x v="11"/>
    <s v="USA"/>
  </r>
  <r>
    <s v="717-ORC-S"/>
    <n v="480"/>
    <x v="0"/>
    <x v="1"/>
    <x v="11"/>
    <s v="USA"/>
  </r>
  <r>
    <s v="717-ORC-M"/>
    <n v="560"/>
    <x v="0"/>
    <x v="2"/>
    <x v="11"/>
    <s v="USA"/>
  </r>
  <r>
    <s v="717-ORC-L"/>
    <n v="700"/>
    <x v="0"/>
    <x v="3"/>
    <x v="11"/>
    <s v="USA"/>
  </r>
  <r>
    <s v="717-ORC-XL"/>
    <n v="420"/>
    <x v="0"/>
    <x v="4"/>
    <x v="11"/>
    <s v="USA"/>
  </r>
  <r>
    <s v="717-ORC-2XL"/>
    <n v="260"/>
    <x v="0"/>
    <x v="5"/>
    <x v="11"/>
    <s v="USA"/>
  </r>
  <r>
    <s v="717-ORC-3XL"/>
    <n v="0"/>
    <x v="0"/>
    <x v="6"/>
    <x v="11"/>
    <s v="USA"/>
  </r>
  <r>
    <s v="717-PUR-XS"/>
    <n v="264"/>
    <x v="0"/>
    <x v="0"/>
    <x v="12"/>
    <s v="USA"/>
  </r>
  <r>
    <s v="717-PUR-S"/>
    <n v="286"/>
    <x v="0"/>
    <x v="1"/>
    <x v="12"/>
    <s v="USA"/>
  </r>
  <r>
    <s v="717-PUR-M"/>
    <n v="645"/>
    <x v="0"/>
    <x v="2"/>
    <x v="12"/>
    <s v="USA"/>
  </r>
  <r>
    <s v="717-PUR-L"/>
    <n v="1321"/>
    <x v="0"/>
    <x v="3"/>
    <x v="12"/>
    <s v="USA"/>
  </r>
  <r>
    <s v="717-PUR-XL"/>
    <n v="527"/>
    <x v="0"/>
    <x v="4"/>
    <x v="12"/>
    <s v="USA"/>
  </r>
  <r>
    <s v="717-PUR-2XL"/>
    <n v="449"/>
    <x v="0"/>
    <x v="5"/>
    <x v="12"/>
    <s v="USA"/>
  </r>
  <r>
    <s v="717-PUR-3XL"/>
    <n v="55"/>
    <x v="0"/>
    <x v="6"/>
    <x v="12"/>
    <s v="USA"/>
  </r>
  <r>
    <s v="717-PUR-4XL"/>
    <n v="23"/>
    <x v="0"/>
    <x v="7"/>
    <x v="12"/>
    <s v="USA"/>
  </r>
  <r>
    <s v="717-RED-XS"/>
    <n v="199"/>
    <x v="0"/>
    <x v="0"/>
    <x v="13"/>
    <s v="USA"/>
  </r>
  <r>
    <s v="717-RED-S"/>
    <n v="1339"/>
    <x v="0"/>
    <x v="1"/>
    <x v="13"/>
    <s v="USA"/>
  </r>
  <r>
    <s v="717-RED-M"/>
    <n v="1769"/>
    <x v="0"/>
    <x v="2"/>
    <x v="13"/>
    <s v="USA"/>
  </r>
  <r>
    <s v="717-RED-L"/>
    <n v="2018"/>
    <x v="0"/>
    <x v="3"/>
    <x v="13"/>
    <s v="USA"/>
  </r>
  <r>
    <s v="717-RED-XL"/>
    <n v="963"/>
    <x v="0"/>
    <x v="4"/>
    <x v="13"/>
    <s v="USA"/>
  </r>
  <r>
    <s v="717-RED-2XL"/>
    <n v="860"/>
    <x v="0"/>
    <x v="5"/>
    <x v="13"/>
    <s v="USA"/>
  </r>
  <r>
    <s v="717-RED-3XL"/>
    <n v="215"/>
    <x v="0"/>
    <x v="6"/>
    <x v="13"/>
    <s v="USA"/>
  </r>
  <r>
    <s v="717-ROY-XS"/>
    <n v="65"/>
    <x v="0"/>
    <x v="0"/>
    <x v="14"/>
    <s v="USA"/>
  </r>
  <r>
    <s v="717-ROY-S"/>
    <n v="687"/>
    <x v="0"/>
    <x v="1"/>
    <x v="14"/>
    <s v="USA"/>
  </r>
  <r>
    <s v="717-ROY-M"/>
    <n v="974"/>
    <x v="0"/>
    <x v="2"/>
    <x v="14"/>
    <s v="USA"/>
  </r>
  <r>
    <s v="717-ROY-L"/>
    <n v="1122"/>
    <x v="0"/>
    <x v="3"/>
    <x v="14"/>
    <s v="USA"/>
  </r>
  <r>
    <s v="717-ROY-XL"/>
    <n v="554"/>
    <x v="0"/>
    <x v="4"/>
    <x v="14"/>
    <s v="USA"/>
  </r>
  <r>
    <s v="717-ROY-2XL"/>
    <n v="54"/>
    <x v="0"/>
    <x v="5"/>
    <x v="14"/>
    <s v="USA"/>
  </r>
  <r>
    <s v="717-ROY-3XL"/>
    <n v="323"/>
    <x v="0"/>
    <x v="6"/>
    <x v="14"/>
    <s v="USA"/>
  </r>
  <r>
    <s v="717-SAGE-XS"/>
    <n v="0"/>
    <x v="0"/>
    <x v="0"/>
    <x v="15"/>
    <s v="USA"/>
  </r>
  <r>
    <s v="717-SAGE-S"/>
    <n v="380"/>
    <x v="0"/>
    <x v="1"/>
    <x v="15"/>
    <s v="USA"/>
  </r>
  <r>
    <s v="717-SAGE-M"/>
    <n v="0"/>
    <x v="0"/>
    <x v="2"/>
    <x v="15"/>
    <s v="USA"/>
  </r>
  <r>
    <s v="717-SAGE-L"/>
    <n v="399"/>
    <x v="0"/>
    <x v="3"/>
    <x v="15"/>
    <s v="USA"/>
  </r>
  <r>
    <s v="717-SAGE-XL"/>
    <n v="680"/>
    <x v="0"/>
    <x v="4"/>
    <x v="15"/>
    <s v="USA"/>
  </r>
  <r>
    <s v="717-SAGE-2XL"/>
    <n v="240"/>
    <x v="0"/>
    <x v="5"/>
    <x v="15"/>
    <s v="USA"/>
  </r>
  <r>
    <s v="717-SAGE-3XL"/>
    <n v="120"/>
    <x v="0"/>
    <x v="6"/>
    <x v="15"/>
    <s v="USA"/>
  </r>
  <r>
    <s v="717-SAN-XS"/>
    <n v="60"/>
    <x v="0"/>
    <x v="0"/>
    <x v="16"/>
    <s v="USA"/>
  </r>
  <r>
    <s v="717-SAN-S"/>
    <n v="331"/>
    <x v="0"/>
    <x v="1"/>
    <x v="16"/>
    <s v="USA"/>
  </r>
  <r>
    <s v="717-SAN-M"/>
    <n v="799"/>
    <x v="0"/>
    <x v="2"/>
    <x v="16"/>
    <s v="USA"/>
  </r>
  <r>
    <s v="717-SAN-L"/>
    <n v="289"/>
    <x v="0"/>
    <x v="3"/>
    <x v="16"/>
    <s v="USA"/>
  </r>
  <r>
    <s v="717-SAN-XL"/>
    <n v="95"/>
    <x v="0"/>
    <x v="4"/>
    <x v="16"/>
    <s v="USA"/>
  </r>
  <r>
    <s v="717-SAN-2XL"/>
    <n v="252"/>
    <x v="0"/>
    <x v="5"/>
    <x v="16"/>
    <s v="USA"/>
  </r>
  <r>
    <s v="717-SAN-3XL"/>
    <n v="274"/>
    <x v="0"/>
    <x v="6"/>
    <x v="16"/>
    <s v="USA"/>
  </r>
  <r>
    <s v="717-WHT-XS"/>
    <n v="231"/>
    <x v="0"/>
    <x v="0"/>
    <x v="17"/>
    <s v="USA"/>
  </r>
  <r>
    <s v="717-WHT-S"/>
    <n v="1080"/>
    <x v="0"/>
    <x v="1"/>
    <x v="17"/>
    <s v="USA"/>
  </r>
  <r>
    <s v="717-WHT-M"/>
    <n v="2046"/>
    <x v="0"/>
    <x v="2"/>
    <x v="17"/>
    <s v="USA"/>
  </r>
  <r>
    <s v="717-WHT-L"/>
    <n v="3152"/>
    <x v="0"/>
    <x v="3"/>
    <x v="17"/>
    <s v="USA"/>
  </r>
  <r>
    <s v="717-WHT-XL"/>
    <n v="2388"/>
    <x v="0"/>
    <x v="4"/>
    <x v="17"/>
    <s v="USA"/>
  </r>
  <r>
    <s v="717-WHT-2XL"/>
    <n v="1760"/>
    <x v="0"/>
    <x v="5"/>
    <x v="17"/>
    <s v="USA"/>
  </r>
  <r>
    <s v="717-WHT-3XL"/>
    <n v="844"/>
    <x v="0"/>
    <x v="6"/>
    <x v="17"/>
    <s v="USA"/>
  </r>
  <r>
    <s v="717-YEL-XS"/>
    <n v="48"/>
    <x v="0"/>
    <x v="0"/>
    <x v="18"/>
    <s v="USA"/>
  </r>
  <r>
    <s v="717-YEL-S"/>
    <n v="539"/>
    <x v="0"/>
    <x v="1"/>
    <x v="18"/>
    <s v="USA"/>
  </r>
  <r>
    <s v="717-YEL-M"/>
    <n v="996"/>
    <x v="0"/>
    <x v="2"/>
    <x v="18"/>
    <s v="USA"/>
  </r>
  <r>
    <s v="717-YEL-L"/>
    <n v="1685"/>
    <x v="0"/>
    <x v="3"/>
    <x v="18"/>
    <s v="USA"/>
  </r>
  <r>
    <s v="717-YEL-XL"/>
    <n v="865"/>
    <x v="0"/>
    <x v="4"/>
    <x v="18"/>
    <s v="USA"/>
  </r>
  <r>
    <s v="717-YEL-2XL"/>
    <n v="506"/>
    <x v="0"/>
    <x v="5"/>
    <x v="18"/>
    <s v="USA"/>
  </r>
  <r>
    <s v="717-YEL-3XL"/>
    <n v="232"/>
    <x v="0"/>
    <x v="6"/>
    <x v="18"/>
    <s v="USA"/>
  </r>
  <r>
    <s v="717-CHAR-HTR-XS"/>
    <n v="251"/>
    <x v="0"/>
    <x v="0"/>
    <x v="19"/>
    <s v="USA"/>
  </r>
  <r>
    <s v="717-CHAR-HTR-S"/>
    <n v="925"/>
    <x v="0"/>
    <x v="1"/>
    <x v="19"/>
    <s v="USA"/>
  </r>
  <r>
    <s v="717-CHAR-HTR-M"/>
    <n v="1856"/>
    <x v="0"/>
    <x v="2"/>
    <x v="19"/>
    <s v="USA"/>
  </r>
  <r>
    <s v="717-CHAR-HTR-L"/>
    <n v="1278"/>
    <x v="0"/>
    <x v="3"/>
    <x v="19"/>
    <s v="USA"/>
  </r>
  <r>
    <s v="717-CHAR-HTR-XL"/>
    <n v="541"/>
    <x v="0"/>
    <x v="4"/>
    <x v="19"/>
    <s v="USA"/>
  </r>
  <r>
    <s v="717-CHAR-HTR-2XL"/>
    <n v="55"/>
    <x v="0"/>
    <x v="5"/>
    <x v="19"/>
    <s v="USA"/>
  </r>
  <r>
    <s v="717-CHAR-HTR-3XL"/>
    <n v="241"/>
    <x v="0"/>
    <x v="6"/>
    <x v="19"/>
    <s v="USA"/>
  </r>
  <r>
    <s v="717-CHAR-HTR-4XL"/>
    <n v="260"/>
    <x v="0"/>
    <x v="7"/>
    <x v="19"/>
    <s v="USA"/>
  </r>
  <r>
    <s v="717-GRAPH-HTR-XS"/>
    <n v="100"/>
    <x v="0"/>
    <x v="0"/>
    <x v="20"/>
    <s v="USA"/>
  </r>
  <r>
    <s v="717-GRAPH-HTR-S"/>
    <n v="399"/>
    <x v="0"/>
    <x v="1"/>
    <x v="20"/>
    <s v="USA"/>
  </r>
  <r>
    <s v="717-GRAPH-HTR-M"/>
    <n v="300"/>
    <x v="0"/>
    <x v="2"/>
    <x v="20"/>
    <s v="USA"/>
  </r>
  <r>
    <s v="717-GRAPH-HTR-L"/>
    <n v="79"/>
    <x v="0"/>
    <x v="3"/>
    <x v="20"/>
    <s v="USA"/>
  </r>
  <r>
    <s v="717-GRAPH-HTR-XL"/>
    <n v="75"/>
    <x v="0"/>
    <x v="4"/>
    <x v="20"/>
    <s v="USA"/>
  </r>
  <r>
    <s v="717-GRAPH-HTR-2XL"/>
    <n v="0"/>
    <x v="0"/>
    <x v="5"/>
    <x v="20"/>
    <s v="USA"/>
  </r>
  <r>
    <s v="717-GRAPH-HTR-3XL"/>
    <n v="0"/>
    <x v="0"/>
    <x v="6"/>
    <x v="20"/>
    <s v="USA"/>
  </r>
  <r>
    <s v="717-GREEN-HTR-XS"/>
    <n v="40"/>
    <x v="0"/>
    <x v="0"/>
    <x v="21"/>
    <s v="USA"/>
  </r>
  <r>
    <s v="717-GREEN-HTR-S"/>
    <n v="579"/>
    <x v="0"/>
    <x v="1"/>
    <x v="21"/>
    <s v="USA"/>
  </r>
  <r>
    <s v="717-GREEN-HTR-M"/>
    <n v="780"/>
    <x v="0"/>
    <x v="2"/>
    <x v="21"/>
    <s v="USA"/>
  </r>
  <r>
    <s v="717-GREEN-HTR-L"/>
    <n v="1539"/>
    <x v="0"/>
    <x v="3"/>
    <x v="21"/>
    <s v="USA"/>
  </r>
  <r>
    <s v="717-GREEN-HTR-XL"/>
    <n v="1180"/>
    <x v="0"/>
    <x v="4"/>
    <x v="21"/>
    <s v="USA"/>
  </r>
  <r>
    <s v="717-GREEN-HTR-2XL"/>
    <n v="220"/>
    <x v="0"/>
    <x v="5"/>
    <x v="21"/>
    <s v="USA"/>
  </r>
  <r>
    <s v="717-GREEN-HTR-3XL"/>
    <n v="60"/>
    <x v="0"/>
    <x v="6"/>
    <x v="21"/>
    <s v="USA"/>
  </r>
  <r>
    <s v="717-GREY-HTR-XS"/>
    <n v="311"/>
    <x v="0"/>
    <x v="0"/>
    <x v="22"/>
    <s v="USA"/>
  </r>
  <r>
    <s v="717-GREY-HTR-S"/>
    <n v="1270"/>
    <x v="0"/>
    <x v="1"/>
    <x v="22"/>
    <s v="USA"/>
  </r>
  <r>
    <s v="717-GREY-HTR-M"/>
    <n v="1848"/>
    <x v="0"/>
    <x v="2"/>
    <x v="22"/>
    <s v="USA"/>
  </r>
  <r>
    <s v="717-GREY-HTR-L"/>
    <n v="3144"/>
    <x v="0"/>
    <x v="3"/>
    <x v="22"/>
    <s v="USA"/>
  </r>
  <r>
    <s v="717-GREY-HTR-XL"/>
    <n v="2139"/>
    <x v="0"/>
    <x v="4"/>
    <x v="22"/>
    <s v="USA"/>
  </r>
  <r>
    <s v="717-GREY-HTR-2XL"/>
    <n v="575"/>
    <x v="0"/>
    <x v="5"/>
    <x v="22"/>
    <s v="USA"/>
  </r>
  <r>
    <s v="717-GREY-HTR-3XL"/>
    <n v="0"/>
    <x v="0"/>
    <x v="6"/>
    <x v="22"/>
    <s v="USA"/>
  </r>
  <r>
    <s v="717-GREY-HTR-4XL"/>
    <n v="479"/>
    <x v="0"/>
    <x v="7"/>
    <x v="22"/>
    <s v="USA"/>
  </r>
  <r>
    <s v="717-GREY-HTR-5XL"/>
    <n v="166"/>
    <x v="0"/>
    <x v="8"/>
    <x v="22"/>
    <s v="USA"/>
  </r>
  <r>
    <s v="717-GUN-MET-HTR-XS"/>
    <n v="15"/>
    <x v="0"/>
    <x v="0"/>
    <x v="23"/>
    <s v="USA"/>
  </r>
  <r>
    <s v="717-GUN-MET-HTR-S"/>
    <n v="837"/>
    <x v="0"/>
    <x v="1"/>
    <x v="23"/>
    <s v="USA"/>
  </r>
  <r>
    <s v="717-GUN-MET-HTR-M"/>
    <n v="739"/>
    <x v="0"/>
    <x v="2"/>
    <x v="23"/>
    <s v="USA"/>
  </r>
  <r>
    <s v="717-GUN-MET-HTR-L"/>
    <n v="1449"/>
    <x v="0"/>
    <x v="3"/>
    <x v="23"/>
    <s v="USA"/>
  </r>
  <r>
    <s v="717-GUN-MET-HTR-XL"/>
    <n v="1231"/>
    <x v="0"/>
    <x v="4"/>
    <x v="23"/>
    <s v="USA"/>
  </r>
  <r>
    <s v="717-GUN-MET-HTR-2XL"/>
    <n v="316"/>
    <x v="0"/>
    <x v="5"/>
    <x v="23"/>
    <s v="USA"/>
  </r>
  <r>
    <s v="717-GUN-MET-HTR-3XL"/>
    <n v="241"/>
    <x v="0"/>
    <x v="6"/>
    <x v="23"/>
    <s v="USA"/>
  </r>
  <r>
    <s v="717-MAR-HTR-XS"/>
    <n v="36"/>
    <x v="0"/>
    <x v="0"/>
    <x v="24"/>
    <s v="USA"/>
  </r>
  <r>
    <s v="717-MAR-HTR-S"/>
    <n v="662"/>
    <x v="0"/>
    <x v="1"/>
    <x v="24"/>
    <s v="USA"/>
  </r>
  <r>
    <s v="717-MAR-HTR-M"/>
    <n v="949"/>
    <x v="0"/>
    <x v="2"/>
    <x v="24"/>
    <s v="USA"/>
  </r>
  <r>
    <s v="717-MAR-HTR-L"/>
    <n v="2058"/>
    <x v="0"/>
    <x v="3"/>
    <x v="24"/>
    <s v="USA"/>
  </r>
  <r>
    <s v="717-MAR-HTR-XL"/>
    <n v="1531"/>
    <x v="0"/>
    <x v="4"/>
    <x v="24"/>
    <s v="USA"/>
  </r>
  <r>
    <s v="717-MAR-HTR-2XL"/>
    <n v="537"/>
    <x v="0"/>
    <x v="5"/>
    <x v="24"/>
    <s v="USA"/>
  </r>
  <r>
    <s v="717-MAR-HTR-3XL"/>
    <n v="262"/>
    <x v="0"/>
    <x v="6"/>
    <x v="24"/>
    <s v="USA"/>
  </r>
  <r>
    <s v="717-MAR-XS"/>
    <n v="0"/>
    <x v="0"/>
    <x v="0"/>
    <x v="25"/>
    <s v="USA"/>
  </r>
  <r>
    <s v="717-MAR-S"/>
    <n v="674"/>
    <x v="0"/>
    <x v="1"/>
    <x v="25"/>
    <s v="USA"/>
  </r>
  <r>
    <s v="717-MAR-M"/>
    <n v="656"/>
    <x v="0"/>
    <x v="2"/>
    <x v="25"/>
    <s v="USA"/>
  </r>
  <r>
    <s v="717-MAR-L"/>
    <n v="958"/>
    <x v="0"/>
    <x v="3"/>
    <x v="25"/>
    <s v="USA"/>
  </r>
  <r>
    <s v="717-MAR-XL"/>
    <n v="676"/>
    <x v="0"/>
    <x v="4"/>
    <x v="25"/>
    <s v="USA"/>
  </r>
  <r>
    <s v="717-MAR-2XL"/>
    <n v="620"/>
    <x v="0"/>
    <x v="5"/>
    <x v="25"/>
    <s v="USA"/>
  </r>
  <r>
    <s v="717-MAR-3XL"/>
    <n v="193"/>
    <x v="0"/>
    <x v="6"/>
    <x v="25"/>
    <s v="USA"/>
  </r>
  <r>
    <s v="717-NAV-HTR-XS"/>
    <n v="49"/>
    <x v="0"/>
    <x v="0"/>
    <x v="26"/>
    <s v="USA"/>
  </r>
  <r>
    <s v="717-NAV-HTR-S"/>
    <n v="0"/>
    <x v="0"/>
    <x v="1"/>
    <x v="26"/>
    <s v="USA"/>
  </r>
  <r>
    <s v="717-NAV-HTR-M"/>
    <n v="0"/>
    <x v="0"/>
    <x v="2"/>
    <x v="26"/>
    <s v="USA"/>
  </r>
  <r>
    <s v="717-NAV-HTR-L"/>
    <n v="580"/>
    <x v="0"/>
    <x v="3"/>
    <x v="26"/>
    <s v="USA"/>
  </r>
  <r>
    <s v="717-NAV-HTR-XL"/>
    <n v="0"/>
    <x v="0"/>
    <x v="4"/>
    <x v="26"/>
    <s v="USA"/>
  </r>
  <r>
    <s v="717-NAV-HTR-2XL"/>
    <n v="76"/>
    <x v="0"/>
    <x v="5"/>
    <x v="26"/>
    <s v="USA"/>
  </r>
  <r>
    <s v="717-NAV-HTR-3XL"/>
    <n v="33"/>
    <x v="0"/>
    <x v="6"/>
    <x v="26"/>
    <s v="USA"/>
  </r>
  <r>
    <s v="717-OATMEAL-HTR-XS"/>
    <n v="307"/>
    <x v="0"/>
    <x v="0"/>
    <x v="27"/>
    <s v="USA"/>
  </r>
  <r>
    <s v="717-OATMEAL-HTR-S"/>
    <n v="768"/>
    <x v="0"/>
    <x v="1"/>
    <x v="27"/>
    <s v="USA"/>
  </r>
  <r>
    <s v="717-OATMEAL-HTR-M"/>
    <n v="1221"/>
    <x v="0"/>
    <x v="2"/>
    <x v="27"/>
    <s v="USA"/>
  </r>
  <r>
    <s v="717-OATMEAL-HTR-L"/>
    <n v="1326"/>
    <x v="0"/>
    <x v="3"/>
    <x v="27"/>
    <s v="USA"/>
  </r>
  <r>
    <s v="717-OATMEAL-HTR-XL"/>
    <n v="957"/>
    <x v="0"/>
    <x v="4"/>
    <x v="27"/>
    <s v="USA"/>
  </r>
  <r>
    <s v="717-OATMEAL-HTR-2XL"/>
    <n v="638"/>
    <x v="0"/>
    <x v="5"/>
    <x v="27"/>
    <s v="USA"/>
  </r>
  <r>
    <s v="717-OATMEAL-HTR-3XL"/>
    <n v="379"/>
    <x v="0"/>
    <x v="6"/>
    <x v="27"/>
    <s v="USA"/>
  </r>
  <r>
    <s v="717-RED-HTR-XS"/>
    <n v="131"/>
    <x v="0"/>
    <x v="0"/>
    <x v="28"/>
    <s v="USA"/>
  </r>
  <r>
    <s v="717-RED-HTR-S"/>
    <n v="320"/>
    <x v="0"/>
    <x v="1"/>
    <x v="28"/>
    <s v="USA"/>
  </r>
  <r>
    <s v="717-RED-HTR-M"/>
    <n v="716"/>
    <x v="0"/>
    <x v="2"/>
    <x v="28"/>
    <s v="USA"/>
  </r>
  <r>
    <s v="717-RED-HTR-L"/>
    <n v="1391"/>
    <x v="0"/>
    <x v="3"/>
    <x v="28"/>
    <s v="USA"/>
  </r>
  <r>
    <s v="717-RED-HTR-XL"/>
    <n v="538"/>
    <x v="0"/>
    <x v="4"/>
    <x v="28"/>
    <s v="USA"/>
  </r>
  <r>
    <s v="717-RED-HTR-2XL"/>
    <n v="479"/>
    <x v="0"/>
    <x v="5"/>
    <x v="28"/>
    <s v="USA"/>
  </r>
  <r>
    <s v="717-RED-HTR-3XL"/>
    <n v="197"/>
    <x v="0"/>
    <x v="6"/>
    <x v="28"/>
    <s v="USA"/>
  </r>
  <r>
    <s v="717-ROY-HTR-XS"/>
    <n v="46"/>
    <x v="0"/>
    <x v="0"/>
    <x v="29"/>
    <s v="USA"/>
  </r>
  <r>
    <s v="717-ROY-HTR-S"/>
    <n v="266"/>
    <x v="0"/>
    <x v="1"/>
    <x v="29"/>
    <s v="USA"/>
  </r>
  <r>
    <s v="717-ROY-HTR-M"/>
    <n v="31"/>
    <x v="0"/>
    <x v="2"/>
    <x v="29"/>
    <s v="USA"/>
  </r>
  <r>
    <s v="717-ROY-HTR-L"/>
    <n v="223"/>
    <x v="0"/>
    <x v="3"/>
    <x v="29"/>
    <s v="USA"/>
  </r>
  <r>
    <s v="717-ROY-HTR-XL"/>
    <n v="434"/>
    <x v="0"/>
    <x v="4"/>
    <x v="29"/>
    <s v="USA"/>
  </r>
  <r>
    <s v="717-ROY-HTR-2XL"/>
    <n v="452"/>
    <x v="0"/>
    <x v="5"/>
    <x v="29"/>
    <s v="USA"/>
  </r>
  <r>
    <s v="717-ROY-HTR-3XL"/>
    <n v="215"/>
    <x v="0"/>
    <x v="6"/>
    <x v="29"/>
    <s v="USA"/>
  </r>
</pivotCacheRecords>
</file>

<file path=xl/pivotCache/pivotCacheRecords22.xml><?xml version="1.0" encoding="utf-8"?>
<pivotCacheRecords xmlns="http://schemas.openxmlformats.org/spreadsheetml/2006/main" xmlns:r="http://schemas.openxmlformats.org/officeDocument/2006/relationships" count="21">
  <r>
    <s v="750-CHAR-HTR-XS"/>
    <n v="3"/>
    <x v="0"/>
    <x v="0"/>
    <x v="0"/>
    <s v="USA"/>
  </r>
  <r>
    <s v="750-CHAR-HTR-S"/>
    <n v="37"/>
    <x v="0"/>
    <x v="1"/>
    <x v="0"/>
    <s v="USA"/>
  </r>
  <r>
    <s v="750-CHAR-HTR-M"/>
    <n v="1"/>
    <x v="0"/>
    <x v="2"/>
    <x v="0"/>
    <s v="USA"/>
  </r>
  <r>
    <s v="750-CHAR-HTR-L"/>
    <n v="138"/>
    <x v="0"/>
    <x v="3"/>
    <x v="0"/>
    <s v="USA"/>
  </r>
  <r>
    <s v="750-CHAR-HTR-XL"/>
    <n v="14"/>
    <x v="0"/>
    <x v="4"/>
    <x v="0"/>
    <s v="USA"/>
  </r>
  <r>
    <s v="750-CHAR-HTR-2XL"/>
    <n v="0"/>
    <x v="0"/>
    <x v="5"/>
    <x v="0"/>
    <s v="USA"/>
  </r>
  <r>
    <s v="750-CHAR-HTR-3XL"/>
    <n v="17"/>
    <x v="0"/>
    <x v="6"/>
    <x v="0"/>
    <s v="USA"/>
  </r>
  <r>
    <s v="750-NAV-XS"/>
    <n v="0"/>
    <x v="0"/>
    <x v="0"/>
    <x v="1"/>
    <s v="USA"/>
  </r>
  <r>
    <s v="750-NAV-S"/>
    <n v="18"/>
    <x v="0"/>
    <x v="1"/>
    <x v="1"/>
    <s v="USA"/>
  </r>
  <r>
    <s v="750-NAV-M"/>
    <n v="72"/>
    <x v="0"/>
    <x v="2"/>
    <x v="1"/>
    <s v="USA"/>
  </r>
  <r>
    <s v="750-NAV-L"/>
    <n v="56"/>
    <x v="0"/>
    <x v="3"/>
    <x v="1"/>
    <s v="USA"/>
  </r>
  <r>
    <s v="750-NAV-XL"/>
    <n v="77"/>
    <x v="0"/>
    <x v="4"/>
    <x v="1"/>
    <s v="USA"/>
  </r>
  <r>
    <s v="750-NAV-2XL"/>
    <n v="16"/>
    <x v="0"/>
    <x v="5"/>
    <x v="1"/>
    <s v="USA"/>
  </r>
  <r>
    <s v="750-NAV-3XL"/>
    <n v="2"/>
    <x v="0"/>
    <x v="6"/>
    <x v="1"/>
    <s v="USA"/>
  </r>
  <r>
    <s v="750-GREY-HTR-XS"/>
    <n v="48"/>
    <x v="0"/>
    <x v="0"/>
    <x v="2"/>
    <s v="USA"/>
  </r>
  <r>
    <s v="750-GREY-HTR-S"/>
    <n v="5"/>
    <x v="0"/>
    <x v="1"/>
    <x v="2"/>
    <s v="USA"/>
  </r>
  <r>
    <s v="750-GREY-HTR-M"/>
    <n v="107"/>
    <x v="0"/>
    <x v="2"/>
    <x v="2"/>
    <s v="USA"/>
  </r>
  <r>
    <s v="750-GREY-HTR-L"/>
    <n v="253"/>
    <x v="0"/>
    <x v="3"/>
    <x v="2"/>
    <s v="USA"/>
  </r>
  <r>
    <s v="750-GREY-HTR-XL"/>
    <n v="495"/>
    <x v="0"/>
    <x v="4"/>
    <x v="2"/>
    <s v="USA"/>
  </r>
  <r>
    <s v="750-GREY-HTR-2XL"/>
    <n v="0"/>
    <x v="0"/>
    <x v="5"/>
    <x v="2"/>
    <s v="USA"/>
  </r>
  <r>
    <s v="750-GREY-HTR-3XL"/>
    <n v="63"/>
    <x v="0"/>
    <x v="6"/>
    <x v="2"/>
    <s v="USA"/>
  </r>
</pivotCacheRecords>
</file>

<file path=xl/pivotCache/pivotCacheRecords23.xml><?xml version="1.0" encoding="utf-8"?>
<pivotCacheRecords xmlns="http://schemas.openxmlformats.org/spreadsheetml/2006/main" xmlns:r="http://schemas.openxmlformats.org/officeDocument/2006/relationships" count="71">
  <r>
    <s v="767-BLA-M-XS"/>
    <n v="42"/>
    <x v="0"/>
    <x v="0"/>
    <x v="0"/>
    <s v="USA"/>
  </r>
  <r>
    <s v="767-BLA-M-S"/>
    <n v="147"/>
    <x v="0"/>
    <x v="1"/>
    <x v="0"/>
    <s v="USA"/>
  </r>
  <r>
    <s v="767-BLA-M-M"/>
    <n v="179"/>
    <x v="0"/>
    <x v="2"/>
    <x v="0"/>
    <s v="USA"/>
  </r>
  <r>
    <s v="767-BLA-M-L"/>
    <n v="167"/>
    <x v="0"/>
    <x v="3"/>
    <x v="0"/>
    <s v="USA"/>
  </r>
  <r>
    <s v="767-BLA-M-XL"/>
    <n v="0"/>
    <x v="0"/>
    <x v="4"/>
    <x v="0"/>
    <s v="USA"/>
  </r>
  <r>
    <s v="767-BLA-M-2XL"/>
    <n v="0"/>
    <x v="0"/>
    <x v="5"/>
    <x v="0"/>
    <s v="USA"/>
  </r>
  <r>
    <s v="767-BLA-M-3XL"/>
    <n v="0"/>
    <x v="0"/>
    <x v="6"/>
    <x v="0"/>
    <s v="USA"/>
  </r>
  <r>
    <s v="767-CHAR-M-XS"/>
    <n v="30"/>
    <x v="0"/>
    <x v="0"/>
    <x v="1"/>
    <s v="USA"/>
  </r>
  <r>
    <s v="767-CHAR-M-S"/>
    <n v="648"/>
    <x v="0"/>
    <x v="1"/>
    <x v="1"/>
    <s v="USA"/>
  </r>
  <r>
    <s v="767-CHAR-M-M"/>
    <n v="1882"/>
    <x v="0"/>
    <x v="2"/>
    <x v="1"/>
    <s v="USA"/>
  </r>
  <r>
    <s v="767-CHAR-M-L"/>
    <n v="2203"/>
    <x v="0"/>
    <x v="3"/>
    <x v="1"/>
    <s v="USA"/>
  </r>
  <r>
    <s v="767-CHAR-M-XL"/>
    <n v="494"/>
    <x v="0"/>
    <x v="4"/>
    <x v="1"/>
    <s v="USA"/>
  </r>
  <r>
    <s v="767-CHAR-M-2XL"/>
    <n v="605"/>
    <x v="0"/>
    <x v="5"/>
    <x v="1"/>
    <s v="USA"/>
  </r>
  <r>
    <s v="767-CHAR-M-3XL"/>
    <n v="281"/>
    <x v="0"/>
    <x v="6"/>
    <x v="1"/>
    <s v="USA"/>
  </r>
  <r>
    <s v="767-FOR-M-XS"/>
    <n v="42"/>
    <x v="0"/>
    <x v="0"/>
    <x v="2"/>
    <s v="USA"/>
  </r>
  <r>
    <s v="767-FOR-M-S"/>
    <n v="322"/>
    <x v="0"/>
    <x v="1"/>
    <x v="2"/>
    <s v="USA"/>
  </r>
  <r>
    <s v="767-FOR-M-M"/>
    <n v="376"/>
    <x v="0"/>
    <x v="2"/>
    <x v="2"/>
    <s v="USA"/>
  </r>
  <r>
    <s v="767-FOR-M-L"/>
    <n v="593"/>
    <x v="0"/>
    <x v="3"/>
    <x v="2"/>
    <s v="USA"/>
  </r>
  <r>
    <s v="767-FOR-M-XL"/>
    <n v="307"/>
    <x v="0"/>
    <x v="4"/>
    <x v="2"/>
    <s v="USA"/>
  </r>
  <r>
    <s v="767-FOR-M-2XL"/>
    <n v="273"/>
    <x v="0"/>
    <x v="5"/>
    <x v="2"/>
    <s v="USA"/>
  </r>
  <r>
    <s v="767-FOR-M-3XL"/>
    <n v="210"/>
    <x v="0"/>
    <x v="6"/>
    <x v="2"/>
    <s v="USA"/>
  </r>
  <r>
    <s v="767-FOR-M-4XL"/>
    <n v="3"/>
    <x v="0"/>
    <x v="7"/>
    <x v="2"/>
    <s v="USA"/>
  </r>
  <r>
    <s v="767-FOR-M-5XL"/>
    <n v="3"/>
    <x v="0"/>
    <x v="8"/>
    <x v="2"/>
    <s v="USA"/>
  </r>
  <r>
    <s v="767-GRAPH-M-XS"/>
    <n v="13"/>
    <x v="0"/>
    <x v="0"/>
    <x v="3"/>
    <s v="USA"/>
  </r>
  <r>
    <s v="767-GRAPH-M-S"/>
    <n v="398"/>
    <x v="0"/>
    <x v="1"/>
    <x v="3"/>
    <s v="USA"/>
  </r>
  <r>
    <s v="767-GRAPH-M-M"/>
    <n v="414"/>
    <x v="0"/>
    <x v="2"/>
    <x v="3"/>
    <s v="USA"/>
  </r>
  <r>
    <s v="767-GRAPH-M-L"/>
    <n v="836"/>
    <x v="0"/>
    <x v="3"/>
    <x v="3"/>
    <s v="USA"/>
  </r>
  <r>
    <s v="767-GRAPH-M-XL"/>
    <n v="597"/>
    <x v="0"/>
    <x v="4"/>
    <x v="3"/>
    <s v="USA"/>
  </r>
  <r>
    <s v="767-GRAPH-M-2XL"/>
    <n v="111"/>
    <x v="0"/>
    <x v="5"/>
    <x v="3"/>
    <s v="USA"/>
  </r>
  <r>
    <s v="767-GRAPH-M-3XL"/>
    <n v="337"/>
    <x v="0"/>
    <x v="6"/>
    <x v="3"/>
    <s v="USA"/>
  </r>
  <r>
    <s v="767-GRAPH-M-4XL"/>
    <n v="4"/>
    <x v="0"/>
    <x v="7"/>
    <x v="3"/>
    <s v="USA"/>
  </r>
  <r>
    <s v="767-GRAPH-M-5XL"/>
    <n v="0"/>
    <x v="0"/>
    <x v="8"/>
    <x v="3"/>
    <s v="USA"/>
  </r>
  <r>
    <s v="767-MAR-M-XS"/>
    <n v="49"/>
    <x v="0"/>
    <x v="0"/>
    <x v="4"/>
    <s v="USA"/>
  </r>
  <r>
    <s v="767-MAR-M-S"/>
    <n v="166"/>
    <x v="0"/>
    <x v="1"/>
    <x v="4"/>
    <s v="USA"/>
  </r>
  <r>
    <s v="767-MAR-M-M"/>
    <n v="503"/>
    <x v="0"/>
    <x v="2"/>
    <x v="4"/>
    <s v="USA"/>
  </r>
  <r>
    <s v="767-MAR-M-L"/>
    <n v="705"/>
    <x v="0"/>
    <x v="3"/>
    <x v="4"/>
    <s v="USA"/>
  </r>
  <r>
    <s v="767-MAR-M-XL"/>
    <n v="635"/>
    <x v="0"/>
    <x v="4"/>
    <x v="4"/>
    <s v="USA"/>
  </r>
  <r>
    <s v="767-MAR-M-2XL"/>
    <n v="118"/>
    <x v="0"/>
    <x v="5"/>
    <x v="4"/>
    <s v="USA"/>
  </r>
  <r>
    <s v="767-MAR-M-3XL"/>
    <n v="109"/>
    <x v="0"/>
    <x v="6"/>
    <x v="4"/>
    <s v="USA"/>
  </r>
  <r>
    <s v="767-MAR-M-4XL"/>
    <n v="19"/>
    <x v="0"/>
    <x v="7"/>
    <x v="4"/>
    <s v="USA"/>
  </r>
  <r>
    <s v="767-MAR-M-5XL"/>
    <n v="26"/>
    <x v="0"/>
    <x v="8"/>
    <x v="4"/>
    <s v="USA"/>
  </r>
  <r>
    <s v="767-NAV-M-XS"/>
    <n v="349"/>
    <x v="0"/>
    <x v="0"/>
    <x v="5"/>
    <s v="USA"/>
  </r>
  <r>
    <s v="767-NAV-M-S"/>
    <n v="513"/>
    <x v="0"/>
    <x v="1"/>
    <x v="5"/>
    <s v="USA"/>
  </r>
  <r>
    <s v="767-NAV-M-M"/>
    <n v="461"/>
    <x v="0"/>
    <x v="2"/>
    <x v="5"/>
    <s v="USA"/>
  </r>
  <r>
    <s v="767-NAV-M-L"/>
    <n v="846"/>
    <x v="0"/>
    <x v="3"/>
    <x v="5"/>
    <s v="USA"/>
  </r>
  <r>
    <s v="767-NAV-M-XL"/>
    <n v="544"/>
    <x v="0"/>
    <x v="4"/>
    <x v="5"/>
    <s v="USA"/>
  </r>
  <r>
    <s v="767-NAV-M-2XL"/>
    <n v="313"/>
    <x v="0"/>
    <x v="5"/>
    <x v="5"/>
    <s v="USA"/>
  </r>
  <r>
    <s v="767-NAV-M-3XL"/>
    <n v="210"/>
    <x v="0"/>
    <x v="6"/>
    <x v="5"/>
    <s v="USA"/>
  </r>
  <r>
    <s v="767-PUR-M-XS"/>
    <n v="62"/>
    <x v="0"/>
    <x v="0"/>
    <x v="6"/>
    <s v="USA"/>
  </r>
  <r>
    <s v="767-PUR-M-S"/>
    <n v="348"/>
    <x v="0"/>
    <x v="1"/>
    <x v="6"/>
    <s v="USA"/>
  </r>
  <r>
    <s v="767-PUR-M-M"/>
    <n v="278"/>
    <x v="0"/>
    <x v="2"/>
    <x v="6"/>
    <s v="USA"/>
  </r>
  <r>
    <s v="767-PUR-M-L"/>
    <n v="610"/>
    <x v="0"/>
    <x v="3"/>
    <x v="6"/>
    <s v="USA"/>
  </r>
  <r>
    <s v="767-PUR-M-XL"/>
    <n v="543"/>
    <x v="0"/>
    <x v="4"/>
    <x v="6"/>
    <s v="USA"/>
  </r>
  <r>
    <s v="767-PUR-M-2XL"/>
    <n v="284"/>
    <x v="0"/>
    <x v="5"/>
    <x v="6"/>
    <s v="USA"/>
  </r>
  <r>
    <s v="767-PUR-M-3XL"/>
    <n v="116"/>
    <x v="0"/>
    <x v="6"/>
    <x v="6"/>
    <s v="USA"/>
  </r>
  <r>
    <s v="767-PUR-M-4XL"/>
    <n v="16"/>
    <x v="0"/>
    <x v="7"/>
    <x v="6"/>
    <s v="USA"/>
  </r>
  <r>
    <s v="767-PUR-M-5XL"/>
    <n v="17"/>
    <x v="0"/>
    <x v="8"/>
    <x v="6"/>
    <s v="USA"/>
  </r>
  <r>
    <s v="767-RED-M-XS"/>
    <n v="44"/>
    <x v="0"/>
    <x v="0"/>
    <x v="7"/>
    <s v="USA"/>
  </r>
  <r>
    <s v="767-RED-M-S"/>
    <n v="402"/>
    <x v="0"/>
    <x v="1"/>
    <x v="7"/>
    <s v="USA"/>
  </r>
  <r>
    <s v="767-RED-M-M"/>
    <n v="173"/>
    <x v="0"/>
    <x v="2"/>
    <x v="7"/>
    <s v="USA"/>
  </r>
  <r>
    <s v="767-RED-M-L"/>
    <n v="837"/>
    <x v="0"/>
    <x v="3"/>
    <x v="7"/>
    <s v="USA"/>
  </r>
  <r>
    <s v="767-RED-M-XL"/>
    <n v="676"/>
    <x v="0"/>
    <x v="4"/>
    <x v="7"/>
    <s v="USA"/>
  </r>
  <r>
    <s v="767-RED-M-2XL"/>
    <n v="221"/>
    <x v="0"/>
    <x v="5"/>
    <x v="7"/>
    <s v="USA"/>
  </r>
  <r>
    <s v="767-RED-M-3XL"/>
    <n v="45"/>
    <x v="0"/>
    <x v="6"/>
    <x v="7"/>
    <s v="USA"/>
  </r>
  <r>
    <s v="767-ROY-M-XS"/>
    <n v="42"/>
    <x v="0"/>
    <x v="0"/>
    <x v="8"/>
    <s v="USA"/>
  </r>
  <r>
    <s v="767-ROY-M-S"/>
    <n v="232"/>
    <x v="0"/>
    <x v="1"/>
    <x v="8"/>
    <s v="USA"/>
  </r>
  <r>
    <s v="767-ROY-M-M"/>
    <n v="567"/>
    <x v="0"/>
    <x v="2"/>
    <x v="8"/>
    <s v="USA"/>
  </r>
  <r>
    <s v="767-ROY-M-L"/>
    <n v="873"/>
    <x v="0"/>
    <x v="3"/>
    <x v="8"/>
    <s v="USA"/>
  </r>
  <r>
    <s v="767-ROY-M-XL"/>
    <n v="788"/>
    <x v="0"/>
    <x v="4"/>
    <x v="8"/>
    <s v="USA"/>
  </r>
  <r>
    <s v="767-ROY-M-2XL"/>
    <n v="561"/>
    <x v="0"/>
    <x v="5"/>
    <x v="8"/>
    <s v="USA"/>
  </r>
  <r>
    <s v="767-ROY-M-3XL"/>
    <n v="165"/>
    <x v="0"/>
    <x v="6"/>
    <x v="8"/>
    <s v="USA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">
  <r>
    <s v="565-CHAR-M-S"/>
    <n v="238"/>
    <x v="0"/>
    <x v="0"/>
    <x v="0"/>
    <s v="USA"/>
  </r>
  <r>
    <s v="565-CHAR-M-M"/>
    <n v="398"/>
    <x v="0"/>
    <x v="1"/>
    <x v="0"/>
    <s v="USA"/>
  </r>
  <r>
    <s v="565-CHAR-M-L"/>
    <n v="688"/>
    <x v="0"/>
    <x v="2"/>
    <x v="0"/>
    <s v="USA"/>
  </r>
  <r>
    <s v="565-CHAR-M-XL"/>
    <n v="240"/>
    <x v="0"/>
    <x v="3"/>
    <x v="0"/>
    <s v="USA"/>
  </r>
  <r>
    <s v="565-GRAPH-M-S"/>
    <n v="56"/>
    <x v="0"/>
    <x v="0"/>
    <x v="1"/>
    <s v="USA"/>
  </r>
  <r>
    <s v="565-GRAPH-M-M"/>
    <n v="415"/>
    <x v="0"/>
    <x v="1"/>
    <x v="1"/>
    <s v="USA"/>
  </r>
  <r>
    <s v="565-GRAPH-M-L"/>
    <n v="419"/>
    <x v="0"/>
    <x v="2"/>
    <x v="1"/>
    <s v="USA"/>
  </r>
  <r>
    <s v="565-GRAPH-M-XL"/>
    <n v="157"/>
    <x v="0"/>
    <x v="3"/>
    <x v="1"/>
    <s v="USA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">
  <r>
    <s v="M1-BLA-L"/>
    <n v="10350"/>
    <x v="0"/>
    <x v="0"/>
    <x v="0"/>
    <s v="USA"/>
  </r>
  <r>
    <s v="M1-GREY-HTR-L"/>
    <n v="55391"/>
    <x v="0"/>
    <x v="0"/>
    <x v="1"/>
    <s v="USA"/>
  </r>
  <r>
    <s v="M1-NAV-L"/>
    <n v="27958"/>
    <x v="0"/>
    <x v="0"/>
    <x v="2"/>
    <s v="USA"/>
  </r>
  <r>
    <s v="M1-WHT-L"/>
    <n v="27265"/>
    <x v="0"/>
    <x v="0"/>
    <x v="3"/>
    <s v="USA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">
  <r>
    <s v="M2-GREY-HTR-L"/>
    <n v="8420"/>
    <x v="0"/>
    <x v="0"/>
    <x v="0"/>
    <s v="USA"/>
  </r>
  <r>
    <s v="M2-WHT-L"/>
    <n v="8759"/>
    <x v="0"/>
    <x v="0"/>
    <x v="1"/>
    <s v="USA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4">
  <r>
    <s v="870-CHAR/GRAPH-HTR-XS"/>
    <n v="0"/>
    <x v="0"/>
    <x v="0"/>
    <x v="0"/>
    <s v="USA"/>
  </r>
  <r>
    <s v="870-CHAR/GRAPH-HTR-S"/>
    <n v="5"/>
    <x v="0"/>
    <x v="1"/>
    <x v="0"/>
    <s v="USA"/>
  </r>
  <r>
    <s v="870-CHAR/GRAPH-HTR-M"/>
    <n v="2"/>
    <x v="0"/>
    <x v="2"/>
    <x v="0"/>
    <s v="USA"/>
  </r>
  <r>
    <s v="870-CHAR/GRAPH-HTR-L"/>
    <n v="0"/>
    <x v="0"/>
    <x v="3"/>
    <x v="0"/>
    <s v="USA"/>
  </r>
  <r>
    <s v="870-CHAR/GRAPH-HTR-XL"/>
    <n v="0"/>
    <x v="0"/>
    <x v="4"/>
    <x v="0"/>
    <s v="USA"/>
  </r>
  <r>
    <s v="870-CHAR/GRAPH-HTR-2XL"/>
    <n v="7"/>
    <x v="0"/>
    <x v="5"/>
    <x v="0"/>
    <s v="USA"/>
  </r>
  <r>
    <s v="870-CHAR/GRAPH-HTR-3XL"/>
    <n v="0"/>
    <x v="0"/>
    <x v="6"/>
    <x v="0"/>
    <s v="USA"/>
  </r>
  <r>
    <s v="870-GRAPH/CHAR-HTR-XS"/>
    <n v="0"/>
    <x v="0"/>
    <x v="0"/>
    <x v="1"/>
    <s v="USA"/>
  </r>
  <r>
    <s v="870-GRAPH/CHAR-HTR-S"/>
    <n v="1"/>
    <x v="0"/>
    <x v="1"/>
    <x v="1"/>
    <s v="USA"/>
  </r>
  <r>
    <s v="870-GRAPH/CHAR-HTR-M"/>
    <n v="1"/>
    <x v="0"/>
    <x v="2"/>
    <x v="1"/>
    <s v="USA"/>
  </r>
  <r>
    <s v="870-GRAPH/CHAR-HTR-L"/>
    <n v="39"/>
    <x v="0"/>
    <x v="3"/>
    <x v="1"/>
    <s v="USA"/>
  </r>
  <r>
    <s v="870-GRAPH/CHAR-HTR-XL"/>
    <n v="5"/>
    <x v="0"/>
    <x v="4"/>
    <x v="1"/>
    <s v="USA"/>
  </r>
  <r>
    <s v="870-GRAPH/CHAR-HTR-2XL"/>
    <n v="106"/>
    <x v="0"/>
    <x v="5"/>
    <x v="1"/>
    <s v="USA"/>
  </r>
  <r>
    <s v="870-GRAPH/CHAR-HTR-3XL"/>
    <n v="0"/>
    <x v="0"/>
    <x v="6"/>
    <x v="1"/>
    <s v="USA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28">
  <r>
    <s v="990-BLA-B-L"/>
    <n v="0"/>
    <x v="0"/>
    <x v="0"/>
    <x v="0"/>
    <s v="USA"/>
  </r>
  <r>
    <s v="990-BLA-B-XL"/>
    <n v="0"/>
    <x v="0"/>
    <x v="1"/>
    <x v="0"/>
    <s v="USA"/>
  </r>
  <r>
    <s v="990-BLA-B-2XL"/>
    <n v="1050"/>
    <x v="0"/>
    <x v="2"/>
    <x v="0"/>
    <s v="USA"/>
  </r>
  <r>
    <s v="990-BLA-B-3XL"/>
    <n v="1700"/>
    <x v="0"/>
    <x v="3"/>
    <x v="0"/>
    <s v="USA"/>
  </r>
  <r>
    <s v="990-BLA-B-4XL"/>
    <n v="2150"/>
    <x v="0"/>
    <x v="4"/>
    <x v="0"/>
    <s v="USA"/>
  </r>
  <r>
    <s v="990-BLA-B-5XL"/>
    <n v="800"/>
    <x v="0"/>
    <x v="5"/>
    <x v="0"/>
    <s v="USA"/>
  </r>
  <r>
    <s v="990-BLA-B-6XL"/>
    <n v="600"/>
    <x v="0"/>
    <x v="6"/>
    <x v="0"/>
    <s v="USA"/>
  </r>
  <r>
    <s v="990-BLA-T-L"/>
    <n v="0"/>
    <x v="0"/>
    <x v="0"/>
    <x v="1"/>
    <s v="USA"/>
  </r>
  <r>
    <s v="990-BLA-T-XL"/>
    <n v="350"/>
    <x v="0"/>
    <x v="1"/>
    <x v="1"/>
    <s v="USA"/>
  </r>
  <r>
    <s v="990-BLA-T-2XL"/>
    <n v="1400"/>
    <x v="0"/>
    <x v="2"/>
    <x v="1"/>
    <s v="USA"/>
  </r>
  <r>
    <s v="990-BLA-T-3XL"/>
    <n v="1450"/>
    <x v="0"/>
    <x v="3"/>
    <x v="1"/>
    <s v="USA"/>
  </r>
  <r>
    <s v="990-BLA-T-4XL"/>
    <n v="1550"/>
    <x v="0"/>
    <x v="4"/>
    <x v="1"/>
    <s v="USA"/>
  </r>
  <r>
    <s v="990-BLA-T-5XL"/>
    <n v="500"/>
    <x v="0"/>
    <x v="5"/>
    <x v="1"/>
    <s v="USA"/>
  </r>
  <r>
    <s v="990-BLA-T-6XL"/>
    <n v="0"/>
    <x v="0"/>
    <x v="6"/>
    <x v="1"/>
    <s v="USA"/>
  </r>
  <r>
    <s v="990-RED-HTR-B-L"/>
    <n v="0"/>
    <x v="0"/>
    <x v="0"/>
    <x v="2"/>
    <s v="USA"/>
  </r>
  <r>
    <s v="990-RED-HTR-B-XL"/>
    <n v="0"/>
    <x v="0"/>
    <x v="1"/>
    <x v="2"/>
    <s v="USA"/>
  </r>
  <r>
    <s v="990-RED-HTR-B-2XL"/>
    <n v="0"/>
    <x v="0"/>
    <x v="2"/>
    <x v="2"/>
    <s v="USA"/>
  </r>
  <r>
    <s v="990-RED-HTR-B-3XL"/>
    <n v="200"/>
    <x v="0"/>
    <x v="3"/>
    <x v="2"/>
    <s v="USA"/>
  </r>
  <r>
    <s v="990-RED-HTR-B-4XL"/>
    <n v="100"/>
    <x v="0"/>
    <x v="4"/>
    <x v="2"/>
    <s v="USA"/>
  </r>
  <r>
    <s v="990-RED-HTR-B-5XL"/>
    <n v="100"/>
    <x v="0"/>
    <x v="5"/>
    <x v="2"/>
    <s v="USA"/>
  </r>
  <r>
    <s v="990-RED-HTR-B-6XL"/>
    <n v="50"/>
    <x v="0"/>
    <x v="6"/>
    <x v="2"/>
    <s v="USA"/>
  </r>
  <r>
    <s v="990-RED-HTR-T-L"/>
    <n v="0"/>
    <x v="0"/>
    <x v="0"/>
    <x v="3"/>
    <s v="USA"/>
  </r>
  <r>
    <s v="990-RED-HTR-T-XL"/>
    <n v="0"/>
    <x v="0"/>
    <x v="1"/>
    <x v="3"/>
    <s v="USA"/>
  </r>
  <r>
    <s v="990-RED-HTR-T-2XL"/>
    <n v="150"/>
    <x v="0"/>
    <x v="2"/>
    <x v="3"/>
    <s v="USA"/>
  </r>
  <r>
    <s v="990-RED-HTR-T-3XL"/>
    <n v="150"/>
    <x v="0"/>
    <x v="3"/>
    <x v="3"/>
    <s v="USA"/>
  </r>
  <r>
    <s v="990-RED-HTR-T-4XL"/>
    <n v="150"/>
    <x v="0"/>
    <x v="4"/>
    <x v="3"/>
    <s v="USA"/>
  </r>
  <r>
    <s v="990-RED-HTR-T-5XL"/>
    <n v="50"/>
    <x v="0"/>
    <x v="5"/>
    <x v="3"/>
    <s v="USA"/>
  </r>
  <r>
    <s v="990-RED-HTR-T-6XL"/>
    <n v="0"/>
    <x v="0"/>
    <x v="6"/>
    <x v="3"/>
    <s v="USA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28">
  <r>
    <s v="869-CHAR/GRAPH-HTR-XS"/>
    <n v="0"/>
    <x v="0"/>
    <x v="0"/>
    <x v="0"/>
    <s v="USA"/>
  </r>
  <r>
    <s v="869-CHAR/GRAPH-HTR-S"/>
    <n v="18"/>
    <x v="0"/>
    <x v="1"/>
    <x v="0"/>
    <s v="USA"/>
  </r>
  <r>
    <s v="869-CHAR/GRAPH-HTR-M"/>
    <n v="12"/>
    <x v="0"/>
    <x v="2"/>
    <x v="0"/>
    <s v="USA"/>
  </r>
  <r>
    <s v="869-CHAR/GRAPH-HTR-L"/>
    <n v="3"/>
    <x v="0"/>
    <x v="3"/>
    <x v="0"/>
    <s v="USA"/>
  </r>
  <r>
    <s v="869-CHAR/GRAPH-HTR-XL"/>
    <n v="0"/>
    <x v="0"/>
    <x v="4"/>
    <x v="0"/>
    <s v="USA"/>
  </r>
  <r>
    <s v="869-CHAR/GRAPH-HTR-2XL"/>
    <n v="0"/>
    <x v="0"/>
    <x v="5"/>
    <x v="0"/>
    <s v="USA"/>
  </r>
  <r>
    <s v="869-CHAR/GRAPH-HTR-3XL"/>
    <n v="20"/>
    <x v="0"/>
    <x v="6"/>
    <x v="0"/>
    <s v="USA"/>
  </r>
  <r>
    <s v="869-GRAPH/CHAR-HTR-XS"/>
    <n v="0"/>
    <x v="0"/>
    <x v="0"/>
    <x v="1"/>
    <s v="USA"/>
  </r>
  <r>
    <s v="869-GRAPH/CHAR-HTR-S"/>
    <n v="6"/>
    <x v="0"/>
    <x v="1"/>
    <x v="1"/>
    <s v="USA"/>
  </r>
  <r>
    <s v="869-GRAPH/CHAR-HTR-M"/>
    <n v="15"/>
    <x v="0"/>
    <x v="2"/>
    <x v="1"/>
    <s v="USA"/>
  </r>
  <r>
    <s v="869-GRAPH/CHAR-HTR-L"/>
    <n v="32"/>
    <x v="0"/>
    <x v="3"/>
    <x v="1"/>
    <s v="USA"/>
  </r>
  <r>
    <s v="869-GRAPH/CHAR-HTR-XL"/>
    <n v="0"/>
    <x v="0"/>
    <x v="4"/>
    <x v="1"/>
    <s v="USA"/>
  </r>
  <r>
    <s v="869-GRAPH/CHAR-HTR-2XL"/>
    <n v="7"/>
    <x v="0"/>
    <x v="5"/>
    <x v="1"/>
    <s v="USA"/>
  </r>
  <r>
    <s v="869-GRAPH/CHAR-HTR-3XL"/>
    <n v="0"/>
    <x v="0"/>
    <x v="6"/>
    <x v="1"/>
    <s v="USA"/>
  </r>
  <r>
    <s v="869-GRAPH/MAR-HTR-XS"/>
    <n v="0"/>
    <x v="0"/>
    <x v="0"/>
    <x v="2"/>
    <s v="USA"/>
  </r>
  <r>
    <s v="869-GRAPH/MAR-HTR-S"/>
    <n v="16"/>
    <x v="0"/>
    <x v="1"/>
    <x v="2"/>
    <s v="USA"/>
  </r>
  <r>
    <s v="869-GRAPH/MAR-HTR-M"/>
    <n v="4"/>
    <x v="0"/>
    <x v="2"/>
    <x v="2"/>
    <s v="USA"/>
  </r>
  <r>
    <s v="869-GRAPH/MAR-HTR-L"/>
    <n v="10"/>
    <x v="0"/>
    <x v="3"/>
    <x v="2"/>
    <s v="USA"/>
  </r>
  <r>
    <s v="869-GRAPH/MAR-HTR-XL"/>
    <n v="0"/>
    <x v="0"/>
    <x v="4"/>
    <x v="2"/>
    <s v="USA"/>
  </r>
  <r>
    <s v="869-GRAPH/MAR-HTR-2XL"/>
    <n v="0"/>
    <x v="0"/>
    <x v="5"/>
    <x v="2"/>
    <s v="USA"/>
  </r>
  <r>
    <s v="869-GRAPH/MAR-HTR-3XL"/>
    <n v="0"/>
    <x v="0"/>
    <x v="6"/>
    <x v="2"/>
    <s v="USA"/>
  </r>
  <r>
    <s v="869-GRAPH/NAV-HTR-XS"/>
    <n v="0"/>
    <x v="0"/>
    <x v="0"/>
    <x v="3"/>
    <s v="USA"/>
  </r>
  <r>
    <s v="869-GRAPH/NAV-HTR-S"/>
    <n v="16"/>
    <x v="0"/>
    <x v="1"/>
    <x v="3"/>
    <s v="USA"/>
  </r>
  <r>
    <s v="869-GRAPH/NAV-HTR-M"/>
    <n v="16"/>
    <x v="0"/>
    <x v="2"/>
    <x v="3"/>
    <s v="USA"/>
  </r>
  <r>
    <s v="869-GRAPH/NAV-HTR-L"/>
    <n v="12"/>
    <x v="0"/>
    <x v="3"/>
    <x v="3"/>
    <s v="USA"/>
  </r>
  <r>
    <s v="869-GRAPH/NAV-HTR-XL"/>
    <n v="1"/>
    <x v="0"/>
    <x v="4"/>
    <x v="3"/>
    <s v="USA"/>
  </r>
  <r>
    <s v="869-GRAPH/NAV-HTR-2XL"/>
    <n v="0"/>
    <x v="0"/>
    <x v="5"/>
    <x v="3"/>
    <s v="USA"/>
  </r>
  <r>
    <s v="869-GRAPH/NAV-HTR-3XL"/>
    <n v="6"/>
    <x v="0"/>
    <x v="6"/>
    <x v="3"/>
    <s v="USA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147">
  <r>
    <s v="400-BLA-XS"/>
    <n v="118"/>
    <x v="0"/>
    <x v="0"/>
    <x v="0"/>
    <s v="USA"/>
  </r>
  <r>
    <s v="400-BLA-S"/>
    <n v="73"/>
    <x v="0"/>
    <x v="1"/>
    <x v="0"/>
    <s v="USA"/>
  </r>
  <r>
    <s v="400-BLA-M"/>
    <n v="71"/>
    <x v="0"/>
    <x v="2"/>
    <x v="0"/>
    <s v="USA"/>
  </r>
  <r>
    <s v="400-BLA-L"/>
    <n v="0"/>
    <x v="0"/>
    <x v="3"/>
    <x v="0"/>
    <s v="USA"/>
  </r>
  <r>
    <s v="400-BLA-XL"/>
    <n v="0"/>
    <x v="0"/>
    <x v="4"/>
    <x v="0"/>
    <s v="USA"/>
  </r>
  <r>
    <s v="400-BLA-2XL"/>
    <n v="0"/>
    <x v="0"/>
    <x v="5"/>
    <x v="0"/>
    <s v="USA"/>
  </r>
  <r>
    <s v="400-BLA-3XL"/>
    <n v="0"/>
    <x v="0"/>
    <x v="6"/>
    <x v="0"/>
    <s v="USA"/>
  </r>
  <r>
    <s v="400-CHAR-XS"/>
    <n v="66"/>
    <x v="0"/>
    <x v="0"/>
    <x v="1"/>
    <s v="USA"/>
  </r>
  <r>
    <s v="400-CHAR-S"/>
    <n v="3"/>
    <x v="0"/>
    <x v="1"/>
    <x v="1"/>
    <s v="USA"/>
  </r>
  <r>
    <s v="400-CHAR-M"/>
    <n v="0"/>
    <x v="0"/>
    <x v="2"/>
    <x v="1"/>
    <s v="USA"/>
  </r>
  <r>
    <s v="400-CHAR-L"/>
    <n v="0"/>
    <x v="0"/>
    <x v="3"/>
    <x v="1"/>
    <s v="USA"/>
  </r>
  <r>
    <s v="400-CHAR-XL"/>
    <n v="37"/>
    <x v="0"/>
    <x v="4"/>
    <x v="1"/>
    <s v="USA"/>
  </r>
  <r>
    <s v="400-CHAR-2XL"/>
    <n v="2"/>
    <x v="0"/>
    <x v="5"/>
    <x v="1"/>
    <s v="USA"/>
  </r>
  <r>
    <s v="400-CHAR-3XL"/>
    <n v="154"/>
    <x v="0"/>
    <x v="6"/>
    <x v="1"/>
    <s v="USA"/>
  </r>
  <r>
    <s v="400-CHAR-HTR-XS"/>
    <n v="550"/>
    <x v="0"/>
    <x v="0"/>
    <x v="2"/>
    <s v="USA"/>
  </r>
  <r>
    <s v="400-CHAR-HTR-S"/>
    <n v="0"/>
    <x v="0"/>
    <x v="1"/>
    <x v="2"/>
    <s v="USA"/>
  </r>
  <r>
    <s v="400-CHAR-HTR-M"/>
    <n v="158"/>
    <x v="0"/>
    <x v="2"/>
    <x v="2"/>
    <s v="USA"/>
  </r>
  <r>
    <s v="400-CHAR-HTR-L"/>
    <n v="0"/>
    <x v="0"/>
    <x v="3"/>
    <x v="2"/>
    <s v="USA"/>
  </r>
  <r>
    <s v="400-CHAR-HTR-XL"/>
    <n v="9"/>
    <x v="0"/>
    <x v="4"/>
    <x v="2"/>
    <s v="USA"/>
  </r>
  <r>
    <s v="400-CHAR-HTR-2XL"/>
    <n v="1517"/>
    <x v="0"/>
    <x v="5"/>
    <x v="2"/>
    <s v="USA"/>
  </r>
  <r>
    <s v="400-CHAR-HTR-3XL"/>
    <n v="750"/>
    <x v="0"/>
    <x v="6"/>
    <x v="2"/>
    <s v="USA"/>
  </r>
  <r>
    <s v="400-GREY-HTR-XS"/>
    <n v="32"/>
    <x v="0"/>
    <x v="0"/>
    <x v="3"/>
    <s v="USA"/>
  </r>
  <r>
    <s v="400-GREY-HTR-S"/>
    <n v="0"/>
    <x v="0"/>
    <x v="1"/>
    <x v="3"/>
    <s v="USA"/>
  </r>
  <r>
    <s v="400-GREY-HTR-M"/>
    <n v="1"/>
    <x v="0"/>
    <x v="2"/>
    <x v="3"/>
    <s v="USA"/>
  </r>
  <r>
    <s v="400-GREY-HTR-L"/>
    <n v="0"/>
    <x v="0"/>
    <x v="3"/>
    <x v="3"/>
    <s v="USA"/>
  </r>
  <r>
    <s v="400-GREY-HTR-XL"/>
    <n v="0"/>
    <x v="0"/>
    <x v="4"/>
    <x v="3"/>
    <s v="USA"/>
  </r>
  <r>
    <s v="400-GREY-HTR-2XL"/>
    <n v="197"/>
    <x v="0"/>
    <x v="5"/>
    <x v="3"/>
    <s v="USA"/>
  </r>
  <r>
    <s v="400-GREY-HTR-3XL"/>
    <n v="70"/>
    <x v="0"/>
    <x v="6"/>
    <x v="3"/>
    <s v="USA"/>
  </r>
  <r>
    <s v="400-GREY-HTR-480-XS"/>
    <n v="6"/>
    <x v="0"/>
    <x v="0"/>
    <x v="4"/>
    <s v="USA"/>
  </r>
  <r>
    <s v="400-GREY-HTR-480-S"/>
    <n v="0"/>
    <x v="0"/>
    <x v="1"/>
    <x v="4"/>
    <s v="USA"/>
  </r>
  <r>
    <s v="400-GREY-HTR-480-M"/>
    <n v="117"/>
    <x v="0"/>
    <x v="2"/>
    <x v="4"/>
    <s v="USA"/>
  </r>
  <r>
    <s v="400-GREY-HTR-480-L"/>
    <n v="11"/>
    <x v="0"/>
    <x v="3"/>
    <x v="4"/>
    <s v="USA"/>
  </r>
  <r>
    <s v="400-GREY-HTR-480-XL"/>
    <n v="5"/>
    <x v="0"/>
    <x v="4"/>
    <x v="4"/>
    <s v="USA"/>
  </r>
  <r>
    <s v="400-GREY-HTR-480-2XL"/>
    <n v="8"/>
    <x v="0"/>
    <x v="5"/>
    <x v="4"/>
    <s v="USA"/>
  </r>
  <r>
    <s v="400-GREY-HTR-480-3XL"/>
    <n v="0"/>
    <x v="0"/>
    <x v="6"/>
    <x v="4"/>
    <s v="USA"/>
  </r>
  <r>
    <s v="400-PIN-HOT-XS"/>
    <n v="66"/>
    <x v="0"/>
    <x v="0"/>
    <x v="5"/>
    <s v="USA"/>
  </r>
  <r>
    <s v="400-PIN-HOT-S"/>
    <n v="0"/>
    <x v="0"/>
    <x v="1"/>
    <x v="5"/>
    <s v="USA"/>
  </r>
  <r>
    <s v="400-PIN-HOT-M"/>
    <n v="0"/>
    <x v="0"/>
    <x v="2"/>
    <x v="5"/>
    <s v="USA"/>
  </r>
  <r>
    <s v="400-PIN-HOT-L"/>
    <n v="0"/>
    <x v="0"/>
    <x v="3"/>
    <x v="5"/>
    <s v="USA"/>
  </r>
  <r>
    <s v="400-PIN-HOT-XL"/>
    <n v="0"/>
    <x v="0"/>
    <x v="4"/>
    <x v="5"/>
    <s v="USA"/>
  </r>
  <r>
    <s v="400-PIN-HOT-2XL"/>
    <n v="360"/>
    <x v="0"/>
    <x v="5"/>
    <x v="5"/>
    <s v="USA"/>
  </r>
  <r>
    <s v="400-PIN-HOT-3XL"/>
    <n v="0"/>
    <x v="0"/>
    <x v="6"/>
    <x v="5"/>
    <s v="USA"/>
  </r>
  <r>
    <s v="400-KELLY-GREEN-XS"/>
    <n v="23"/>
    <x v="0"/>
    <x v="0"/>
    <x v="6"/>
    <s v="USA"/>
  </r>
  <r>
    <s v="400-KELLY-GREEN-S"/>
    <n v="8"/>
    <x v="0"/>
    <x v="1"/>
    <x v="6"/>
    <s v="USA"/>
  </r>
  <r>
    <s v="400-KELLY-GREEN-M"/>
    <n v="671"/>
    <x v="0"/>
    <x v="2"/>
    <x v="6"/>
    <s v="USA"/>
  </r>
  <r>
    <s v="400-KELLY-GREEN-L"/>
    <n v="725"/>
    <x v="0"/>
    <x v="3"/>
    <x v="6"/>
    <s v="USA"/>
  </r>
  <r>
    <s v="400-KELLY-GREEN-XL"/>
    <n v="0"/>
    <x v="0"/>
    <x v="4"/>
    <x v="6"/>
    <s v="USA"/>
  </r>
  <r>
    <s v="400-KELLY-GREEN-2XL"/>
    <n v="87"/>
    <x v="0"/>
    <x v="5"/>
    <x v="6"/>
    <s v="USA"/>
  </r>
  <r>
    <s v="400-KELLY-GREEN-3XL"/>
    <n v="98"/>
    <x v="0"/>
    <x v="6"/>
    <x v="6"/>
    <s v="USA"/>
  </r>
  <r>
    <s v="400-KELLY-HTR-XS"/>
    <n v="186"/>
    <x v="0"/>
    <x v="0"/>
    <x v="7"/>
    <s v="USA"/>
  </r>
  <r>
    <s v="400-KELLY-HTR-S"/>
    <n v="296"/>
    <x v="0"/>
    <x v="1"/>
    <x v="7"/>
    <s v="USA"/>
  </r>
  <r>
    <s v="400-KELLY-HTR-M"/>
    <n v="0"/>
    <x v="0"/>
    <x v="2"/>
    <x v="7"/>
    <s v="USA"/>
  </r>
  <r>
    <s v="400-KELLY-HTR-L"/>
    <n v="0"/>
    <x v="0"/>
    <x v="3"/>
    <x v="7"/>
    <s v="USA"/>
  </r>
  <r>
    <s v="400-KELLY-HTR-XL"/>
    <n v="35"/>
    <x v="0"/>
    <x v="4"/>
    <x v="7"/>
    <s v="USA"/>
  </r>
  <r>
    <s v="400-KELLY-HTR-2XL"/>
    <n v="0"/>
    <x v="0"/>
    <x v="5"/>
    <x v="7"/>
    <s v="USA"/>
  </r>
  <r>
    <s v="400-KELLY-HTR-3XL"/>
    <n v="190"/>
    <x v="0"/>
    <x v="6"/>
    <x v="7"/>
    <s v="USA"/>
  </r>
  <r>
    <s v="400-BLUE-L-480-XS"/>
    <n v="0"/>
    <x v="0"/>
    <x v="0"/>
    <x v="8"/>
    <s v="USA"/>
  </r>
  <r>
    <s v="400-BLUE-L-480-S"/>
    <n v="0"/>
    <x v="0"/>
    <x v="1"/>
    <x v="8"/>
    <s v="USA"/>
  </r>
  <r>
    <s v="400-BLUE-L-480-M"/>
    <n v="17"/>
    <x v="0"/>
    <x v="2"/>
    <x v="8"/>
    <s v="USA"/>
  </r>
  <r>
    <s v="400-BLUE-L-480-L"/>
    <n v="0"/>
    <x v="0"/>
    <x v="3"/>
    <x v="8"/>
    <s v="USA"/>
  </r>
  <r>
    <s v="400-BLUE-L-480-XL"/>
    <n v="0"/>
    <x v="0"/>
    <x v="4"/>
    <x v="8"/>
    <s v="USA"/>
  </r>
  <r>
    <s v="400-BLUE-L-480-2XL"/>
    <n v="2"/>
    <x v="0"/>
    <x v="5"/>
    <x v="8"/>
    <s v="USA"/>
  </r>
  <r>
    <s v="400-BLUE-L-480-3XL"/>
    <n v="0"/>
    <x v="0"/>
    <x v="6"/>
    <x v="8"/>
    <s v="USA"/>
  </r>
  <r>
    <s v="400-NAV-XS"/>
    <n v="5"/>
    <x v="0"/>
    <x v="0"/>
    <x v="9"/>
    <s v="USA"/>
  </r>
  <r>
    <s v="400-NAV-S"/>
    <n v="0"/>
    <x v="0"/>
    <x v="1"/>
    <x v="9"/>
    <s v="USA"/>
  </r>
  <r>
    <s v="400-NAV-M"/>
    <n v="0"/>
    <x v="0"/>
    <x v="2"/>
    <x v="9"/>
    <s v="USA"/>
  </r>
  <r>
    <s v="400-NAV-L"/>
    <n v="10"/>
    <x v="0"/>
    <x v="3"/>
    <x v="9"/>
    <s v="USA"/>
  </r>
  <r>
    <s v="400-NAV-XL"/>
    <n v="0"/>
    <x v="0"/>
    <x v="4"/>
    <x v="9"/>
    <s v="USA"/>
  </r>
  <r>
    <s v="400-NAV-2XL"/>
    <n v="0"/>
    <x v="0"/>
    <x v="5"/>
    <x v="9"/>
    <s v="USA"/>
  </r>
  <r>
    <s v="400-NAV-3XL"/>
    <n v="114"/>
    <x v="0"/>
    <x v="6"/>
    <x v="9"/>
    <s v="USA"/>
  </r>
  <r>
    <s v="400-NAV-480-XS"/>
    <n v="223"/>
    <x v="0"/>
    <x v="0"/>
    <x v="10"/>
    <s v="USA"/>
  </r>
  <r>
    <s v="400-NAV-480-S"/>
    <n v="0"/>
    <x v="0"/>
    <x v="1"/>
    <x v="10"/>
    <s v="USA"/>
  </r>
  <r>
    <s v="400-NAV-480-M"/>
    <n v="254"/>
    <x v="0"/>
    <x v="2"/>
    <x v="10"/>
    <s v="USA"/>
  </r>
  <r>
    <s v="400-NAV-480-L"/>
    <n v="379"/>
    <x v="0"/>
    <x v="3"/>
    <x v="10"/>
    <s v="USA"/>
  </r>
  <r>
    <s v="400-NAV-480-XL"/>
    <n v="222"/>
    <x v="0"/>
    <x v="4"/>
    <x v="10"/>
    <s v="USA"/>
  </r>
  <r>
    <s v="400-NAV-480-2XL"/>
    <n v="0"/>
    <x v="0"/>
    <x v="5"/>
    <x v="10"/>
    <s v="USA"/>
  </r>
  <r>
    <s v="400-NAV-480-3XL"/>
    <n v="0"/>
    <x v="0"/>
    <x v="6"/>
    <x v="10"/>
    <s v="USA"/>
  </r>
  <r>
    <s v="400-NAV-HTR-XS"/>
    <n v="1"/>
    <x v="0"/>
    <x v="0"/>
    <x v="11"/>
    <s v="USA"/>
  </r>
  <r>
    <s v="400-NAV-HTR-S"/>
    <n v="0"/>
    <x v="0"/>
    <x v="1"/>
    <x v="11"/>
    <s v="USA"/>
  </r>
  <r>
    <s v="400-NAV-HTR-M"/>
    <n v="3"/>
    <x v="0"/>
    <x v="2"/>
    <x v="11"/>
    <s v="USA"/>
  </r>
  <r>
    <s v="400-NAV-HTR-L"/>
    <n v="488"/>
    <x v="0"/>
    <x v="3"/>
    <x v="11"/>
    <s v="USA"/>
  </r>
  <r>
    <s v="400-NAV-HTR-XL"/>
    <n v="22"/>
    <x v="0"/>
    <x v="4"/>
    <x v="11"/>
    <s v="USA"/>
  </r>
  <r>
    <s v="400-NAV-HTR-2XL"/>
    <n v="30"/>
    <x v="0"/>
    <x v="5"/>
    <x v="11"/>
    <s v="USA"/>
  </r>
  <r>
    <s v="400-NAV-HTR-3XL"/>
    <n v="37"/>
    <x v="0"/>
    <x v="6"/>
    <x v="11"/>
    <s v="USA"/>
  </r>
  <r>
    <s v="400-PUR-HTR-XS"/>
    <n v="0"/>
    <x v="0"/>
    <x v="0"/>
    <x v="12"/>
    <s v="USA"/>
  </r>
  <r>
    <s v="400-PUR-HTR-S"/>
    <n v="23"/>
    <x v="0"/>
    <x v="1"/>
    <x v="12"/>
    <s v="USA"/>
  </r>
  <r>
    <s v="400-PUR-HTR-M"/>
    <n v="0"/>
    <x v="0"/>
    <x v="2"/>
    <x v="12"/>
    <s v="USA"/>
  </r>
  <r>
    <s v="400-PUR-HTR-L"/>
    <n v="0"/>
    <x v="0"/>
    <x v="3"/>
    <x v="12"/>
    <s v="USA"/>
  </r>
  <r>
    <s v="400-PUR-HTR-XL"/>
    <n v="0"/>
    <x v="0"/>
    <x v="4"/>
    <x v="12"/>
    <s v="USA"/>
  </r>
  <r>
    <s v="400-PUR-HTR-2XL"/>
    <n v="0"/>
    <x v="0"/>
    <x v="5"/>
    <x v="12"/>
    <s v="USA"/>
  </r>
  <r>
    <s v="400-PUR-HTR-3XL"/>
    <n v="0"/>
    <x v="0"/>
    <x v="6"/>
    <x v="12"/>
    <s v="USA"/>
  </r>
  <r>
    <s v="400-RED-XS"/>
    <n v="0"/>
    <x v="0"/>
    <x v="0"/>
    <x v="13"/>
    <s v="USA"/>
  </r>
  <r>
    <s v="400-RED-S"/>
    <n v="0"/>
    <x v="0"/>
    <x v="1"/>
    <x v="13"/>
    <s v="USA"/>
  </r>
  <r>
    <s v="400-RED-M"/>
    <n v="0"/>
    <x v="0"/>
    <x v="2"/>
    <x v="13"/>
    <s v="USA"/>
  </r>
  <r>
    <s v="400-RED-L"/>
    <n v="0"/>
    <x v="0"/>
    <x v="3"/>
    <x v="13"/>
    <s v="USA"/>
  </r>
  <r>
    <s v="400-RED-XL"/>
    <n v="0"/>
    <x v="0"/>
    <x v="4"/>
    <x v="13"/>
    <s v="USA"/>
  </r>
  <r>
    <s v="400-RED-2XL"/>
    <n v="0"/>
    <x v="0"/>
    <x v="5"/>
    <x v="13"/>
    <s v="USA"/>
  </r>
  <r>
    <s v="400-RED-3XL"/>
    <n v="23"/>
    <x v="0"/>
    <x v="6"/>
    <x v="13"/>
    <s v="USA"/>
  </r>
  <r>
    <s v="400-RED-HTR-XS"/>
    <n v="54"/>
    <x v="0"/>
    <x v="0"/>
    <x v="14"/>
    <s v="USA"/>
  </r>
  <r>
    <s v="400-RED-HTR-S"/>
    <n v="4399"/>
    <x v="0"/>
    <x v="1"/>
    <x v="14"/>
    <s v="USA"/>
  </r>
  <r>
    <s v="400-RED-HTR-M"/>
    <n v="12908"/>
    <x v="0"/>
    <x v="2"/>
    <x v="14"/>
    <s v="USA"/>
  </r>
  <r>
    <s v="400-RED-HTR-L"/>
    <n v="11152"/>
    <x v="0"/>
    <x v="3"/>
    <x v="14"/>
    <s v="USA"/>
  </r>
  <r>
    <s v="400-RED-HTR-XL"/>
    <n v="4312"/>
    <x v="0"/>
    <x v="4"/>
    <x v="14"/>
    <s v="USA"/>
  </r>
  <r>
    <s v="400-RED-HTR-2XL"/>
    <n v="1499"/>
    <x v="0"/>
    <x v="5"/>
    <x v="14"/>
    <s v="USA"/>
  </r>
  <r>
    <s v="400-RED-HTR-3XL"/>
    <n v="172"/>
    <x v="0"/>
    <x v="6"/>
    <x v="14"/>
    <s v="USA"/>
  </r>
  <r>
    <s v="400-ROY-XS"/>
    <n v="321"/>
    <x v="0"/>
    <x v="0"/>
    <x v="15"/>
    <s v="USA"/>
  </r>
  <r>
    <s v="400-ROY-S"/>
    <n v="0"/>
    <x v="0"/>
    <x v="1"/>
    <x v="15"/>
    <s v="USA"/>
  </r>
  <r>
    <s v="400-ROY-M"/>
    <n v="0"/>
    <x v="0"/>
    <x v="2"/>
    <x v="15"/>
    <s v="USA"/>
  </r>
  <r>
    <s v="400-ROY-L"/>
    <n v="0"/>
    <x v="0"/>
    <x v="3"/>
    <x v="15"/>
    <s v="USA"/>
  </r>
  <r>
    <s v="400-ROY-XL"/>
    <n v="0"/>
    <x v="0"/>
    <x v="4"/>
    <x v="15"/>
    <s v="USA"/>
  </r>
  <r>
    <s v="400-ROY-2XL"/>
    <n v="104"/>
    <x v="0"/>
    <x v="5"/>
    <x v="15"/>
    <s v="USA"/>
  </r>
  <r>
    <s v="400-ROY-3XL"/>
    <n v="119"/>
    <x v="0"/>
    <x v="6"/>
    <x v="15"/>
    <s v="USA"/>
  </r>
  <r>
    <s v="400-ROY-HTR-XS"/>
    <n v="0"/>
    <x v="0"/>
    <x v="0"/>
    <x v="16"/>
    <s v="USA"/>
  </r>
  <r>
    <s v="400-ROY-HTR-S"/>
    <n v="3345"/>
    <x v="0"/>
    <x v="1"/>
    <x v="16"/>
    <s v="USA"/>
  </r>
  <r>
    <s v="400-ROY-HTR-M"/>
    <n v="2812"/>
    <x v="0"/>
    <x v="2"/>
    <x v="16"/>
    <s v="USA"/>
  </r>
  <r>
    <s v="400-ROY-HTR-L"/>
    <n v="3419"/>
    <x v="0"/>
    <x v="3"/>
    <x v="16"/>
    <s v="USA"/>
  </r>
  <r>
    <s v="400-ROY-HTR-XL"/>
    <n v="1821"/>
    <x v="0"/>
    <x v="4"/>
    <x v="16"/>
    <s v="USA"/>
  </r>
  <r>
    <s v="400-ROY-HTR-2XL"/>
    <n v="0"/>
    <x v="0"/>
    <x v="5"/>
    <x v="16"/>
    <s v="USA"/>
  </r>
  <r>
    <s v="400-ROY-HTR-3XL"/>
    <n v="182"/>
    <x v="0"/>
    <x v="6"/>
    <x v="16"/>
    <s v="USA"/>
  </r>
  <r>
    <s v="400-TUR-XS"/>
    <n v="0"/>
    <x v="0"/>
    <x v="0"/>
    <x v="17"/>
    <s v="USA"/>
  </r>
  <r>
    <s v="400-TUR-S"/>
    <n v="0"/>
    <x v="0"/>
    <x v="1"/>
    <x v="17"/>
    <s v="USA"/>
  </r>
  <r>
    <s v="400-TUR-M"/>
    <n v="0"/>
    <x v="0"/>
    <x v="2"/>
    <x v="17"/>
    <s v="USA"/>
  </r>
  <r>
    <s v="400-TUR-L"/>
    <n v="0"/>
    <x v="0"/>
    <x v="3"/>
    <x v="17"/>
    <s v="USA"/>
  </r>
  <r>
    <s v="400-TUR-XL"/>
    <n v="376"/>
    <x v="0"/>
    <x v="4"/>
    <x v="17"/>
    <s v="USA"/>
  </r>
  <r>
    <s v="400-TUR-2XL"/>
    <n v="0"/>
    <x v="0"/>
    <x v="5"/>
    <x v="17"/>
    <s v="USA"/>
  </r>
  <r>
    <s v="400-TUR-3XL"/>
    <n v="0"/>
    <x v="0"/>
    <x v="6"/>
    <x v="17"/>
    <s v="USA"/>
  </r>
  <r>
    <s v="400-TUR-HTR-XS"/>
    <n v="59"/>
    <x v="0"/>
    <x v="0"/>
    <x v="18"/>
    <s v="USA"/>
  </r>
  <r>
    <s v="400-TUR-HTR-S"/>
    <n v="1679"/>
    <x v="0"/>
    <x v="1"/>
    <x v="18"/>
    <s v="USA"/>
  </r>
  <r>
    <s v="400-TUR-HTR-M"/>
    <n v="2199"/>
    <x v="0"/>
    <x v="2"/>
    <x v="18"/>
    <s v="USA"/>
  </r>
  <r>
    <s v="400-TUR-HTR-L"/>
    <n v="858"/>
    <x v="0"/>
    <x v="3"/>
    <x v="18"/>
    <s v="USA"/>
  </r>
  <r>
    <s v="400-TUR-HTR-XL"/>
    <n v="743"/>
    <x v="0"/>
    <x v="4"/>
    <x v="18"/>
    <s v="USA"/>
  </r>
  <r>
    <s v="400-TUR-HTR-2XL"/>
    <n v="206"/>
    <x v="0"/>
    <x v="5"/>
    <x v="18"/>
    <s v="USA"/>
  </r>
  <r>
    <s v="400-TUR-HTR-3XL"/>
    <n v="19"/>
    <x v="0"/>
    <x v="6"/>
    <x v="18"/>
    <s v="USA"/>
  </r>
  <r>
    <s v="400-WHT-XS"/>
    <n v="0"/>
    <x v="0"/>
    <x v="0"/>
    <x v="19"/>
    <s v="USA"/>
  </r>
  <r>
    <s v="400-WHT-S"/>
    <n v="59"/>
    <x v="0"/>
    <x v="1"/>
    <x v="19"/>
    <s v="USA"/>
  </r>
  <r>
    <s v="400-WHT-M"/>
    <n v="127"/>
    <x v="0"/>
    <x v="2"/>
    <x v="19"/>
    <s v="USA"/>
  </r>
  <r>
    <s v="400-WHT-L"/>
    <n v="0"/>
    <x v="0"/>
    <x v="3"/>
    <x v="19"/>
    <s v="USA"/>
  </r>
  <r>
    <s v="400-WHT-XL"/>
    <n v="57"/>
    <x v="0"/>
    <x v="4"/>
    <x v="19"/>
    <s v="USA"/>
  </r>
  <r>
    <s v="400-WHT-2XL"/>
    <n v="1304"/>
    <x v="0"/>
    <x v="5"/>
    <x v="19"/>
    <s v="USA"/>
  </r>
  <r>
    <s v="400-WHT-3XL"/>
    <n v="0"/>
    <x v="0"/>
    <x v="6"/>
    <x v="19"/>
    <s v="USA"/>
  </r>
  <r>
    <s v="400-WHT-480-XS"/>
    <n v="65"/>
    <x v="0"/>
    <x v="0"/>
    <x v="20"/>
    <s v="USA"/>
  </r>
  <r>
    <s v="400-WHT-480-S"/>
    <n v="21"/>
    <x v="0"/>
    <x v="1"/>
    <x v="20"/>
    <s v="USA"/>
  </r>
  <r>
    <s v="400-WHT-480-M"/>
    <n v="0"/>
    <x v="0"/>
    <x v="2"/>
    <x v="20"/>
    <s v="USA"/>
  </r>
  <r>
    <s v="400-WHT-480-L"/>
    <n v="0"/>
    <x v="0"/>
    <x v="3"/>
    <x v="20"/>
    <s v="USA"/>
  </r>
  <r>
    <s v="400-WHT-480-XL"/>
    <n v="6"/>
    <x v="0"/>
    <x v="4"/>
    <x v="20"/>
    <s v="USA"/>
  </r>
  <r>
    <s v="400-WHT-480-2XL"/>
    <n v="0"/>
    <x v="0"/>
    <x v="5"/>
    <x v="20"/>
    <s v="USA"/>
  </r>
  <r>
    <s v="400-WHT-480-3XL"/>
    <n v="0"/>
    <x v="0"/>
    <x v="6"/>
    <x v="20"/>
    <s v="US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9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0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PivotTable1" cacheId="20" applyNumberFormats="0" applyBorderFormats="0" applyFontFormats="0" applyPatternFormats="0" applyAlignmentFormats="0" applyWidthHeightFormats="1" dataCaption="Values" updatedVersion="5" minRefreshableVersion="3" showDrill="0" itemPrintTitles="1" createdVersion="5" indent="0" showHeaders="0" outline="1" outlineData="1" multipleFieldFilters="0">
  <location ref="A3:I21" firstHeaderRow="1" firstDataRow="2" firstDataCol="1" rowPageCount="1" colPageCount="1"/>
  <pivotFields count="6">
    <pivotField showAll="0" defaultSubtotal="0"/>
    <pivotField dataField="1" numFmtId="164" showAll="0" defaultSubtotal="0"/>
    <pivotField axis="axisPage" showAll="0" defaultSubtotal="0">
      <items count="1">
        <item x="0"/>
      </items>
    </pivotField>
    <pivotField axis="axisCol" showAll="0" defaultSubtotal="0">
      <items count="9">
        <item x="0"/>
        <item x="1"/>
        <item x="2"/>
        <item x="3"/>
        <item x="4"/>
        <item x="5"/>
        <item x="6"/>
        <item m="1" x="8"/>
        <item m="1" x="7"/>
      </items>
    </pivotField>
    <pivotField axis="axisRow" outline="0" showAll="0" insertBlankRow="1" defaultSubtotal="0">
      <items count="19">
        <item x="2"/>
        <item x="0"/>
        <item m="1" x="17"/>
        <item x="6"/>
        <item x="1"/>
        <item x="8"/>
        <item x="14"/>
        <item x="7"/>
        <item x="13"/>
        <item x="12"/>
        <item x="4"/>
        <item x="9"/>
        <item x="10"/>
        <item x="11"/>
        <item m="1" x="18"/>
        <item x="3"/>
        <item x="15"/>
        <item m="1" x="16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/>
  </pivotFields>
  <rowFields count="1">
    <field x="4"/>
  </rowFields>
  <rowItems count="17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8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2" item="0" hier="-1"/>
  </pageFields>
  <dataFields count="1">
    <dataField name="Sum of Quantity On Hand" fld="1" baseField="0" baseItem="0" numFmtId="164"/>
  </dataFields>
  <formats count="324">
    <format dxfId="7191">
      <pivotArea dataOnly="0" labelOnly="1" fieldPosition="0">
        <references count="1">
          <reference field="4" count="1" defaultSubtotal="1">
            <x v="1"/>
          </reference>
        </references>
      </pivotArea>
    </format>
    <format dxfId="7190">
      <pivotArea dataOnly="0" labelOnly="1" fieldPosition="0">
        <references count="1">
          <reference field="4" count="1" defaultSubtotal="1">
            <x v="2"/>
          </reference>
        </references>
      </pivotArea>
    </format>
    <format dxfId="7189">
      <pivotArea dataOnly="0" labelOnly="1" fieldPosition="0">
        <references count="1">
          <reference field="4" count="1" defaultSubtotal="1">
            <x v="10"/>
          </reference>
        </references>
      </pivotArea>
    </format>
    <format dxfId="7188">
      <pivotArea dataOnly="0" labelOnly="1" fieldPosition="0">
        <references count="1">
          <reference field="4" count="1" defaultSubtotal="1">
            <x v="1"/>
          </reference>
        </references>
      </pivotArea>
    </format>
    <format dxfId="7187">
      <pivotArea dataOnly="0" labelOnly="1" fieldPosition="0">
        <references count="1">
          <reference field="4" count="1" defaultSubtotal="1">
            <x v="2"/>
          </reference>
        </references>
      </pivotArea>
    </format>
    <format dxfId="7186">
      <pivotArea dataOnly="0" labelOnly="1" fieldPosition="0">
        <references count="1">
          <reference field="4" count="1" defaultSubtotal="1">
            <x v="10"/>
          </reference>
        </references>
      </pivotArea>
    </format>
    <format dxfId="7185">
      <pivotArea dataOnly="0" labelOnly="1" grandCol="1" outline="0" fieldPosition="0"/>
    </format>
    <format dxfId="7184">
      <pivotArea dataOnly="0" outline="0" fieldPosition="0">
        <references count="2">
          <reference field="2" count="0" selected="0"/>
          <reference field="4" count="0" defaultSubtotal="1"/>
        </references>
      </pivotArea>
    </format>
    <format dxfId="7183">
      <pivotArea outline="0" collapsedLevelsAreSubtotals="1" fieldPosition="0"/>
    </format>
    <format dxfId="7182">
      <pivotArea outline="0" collapsedLevelsAreSubtotals="1" fieldPosition="0"/>
    </format>
    <format dxfId="7181">
      <pivotArea dataOnly="0" labelOnly="1" grandRow="1" outline="0" fieldPosition="0"/>
    </format>
    <format dxfId="7180">
      <pivotArea dataOnly="0" labelOnly="1" fieldPosition="0">
        <references count="1">
          <reference field="4" count="1" defaultSubtotal="1">
            <x v="1"/>
          </reference>
        </references>
      </pivotArea>
    </format>
    <format dxfId="7179">
      <pivotArea dataOnly="0" labelOnly="1" fieldPosition="0">
        <references count="1">
          <reference field="4" count="1" defaultSubtotal="1">
            <x v="2"/>
          </reference>
        </references>
      </pivotArea>
    </format>
    <format dxfId="7178">
      <pivotArea dataOnly="0" labelOnly="1" fieldPosition="0">
        <references count="1">
          <reference field="4" count="1" defaultSubtotal="1">
            <x v="10"/>
          </reference>
        </references>
      </pivotArea>
    </format>
    <format dxfId="7177">
      <pivotArea dataOnly="0" labelOnly="1" fieldPosition="0">
        <references count="1">
          <reference field="4" count="1" defaultSubtotal="1">
            <x v="2"/>
          </reference>
        </references>
      </pivotArea>
    </format>
    <format dxfId="7176">
      <pivotArea outline="0" collapsedLevelsAreSubtotals="1" fieldPosition="0"/>
    </format>
    <format dxfId="7175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7174">
      <pivotArea grandRow="1" grandCol="1" outline="0" collapsedLevelsAreSubtotals="1" fieldPosition="0"/>
    </format>
    <format dxfId="7173">
      <pivotArea collapsedLevelsAreSubtotals="1" fieldPosition="0">
        <references count="1">
          <reference field="4" count="1">
            <x v="1"/>
          </reference>
        </references>
      </pivotArea>
    </format>
    <format dxfId="7172">
      <pivotArea collapsedLevelsAreSubtotals="1" fieldPosition="0">
        <references count="1">
          <reference field="4" count="1">
            <x v="2"/>
          </reference>
        </references>
      </pivotArea>
    </format>
    <format dxfId="7171">
      <pivotArea collapsedLevelsAreSubtotals="1" fieldPosition="0">
        <references count="1">
          <reference field="4" count="1">
            <x v="10"/>
          </reference>
        </references>
      </pivotArea>
    </format>
    <format dxfId="7170">
      <pivotArea collapsedLevelsAreSubtotals="1" fieldPosition="0">
        <references count="1">
          <reference field="4" count="1">
            <x v="16"/>
          </reference>
        </references>
      </pivotArea>
    </format>
    <format dxfId="7169">
      <pivotArea dataOnly="0" labelOnly="1" fieldPosition="0">
        <references count="1">
          <reference field="4" count="1">
            <x v="1"/>
          </reference>
        </references>
      </pivotArea>
    </format>
    <format dxfId="7168">
      <pivotArea dataOnly="0" labelOnly="1" fieldPosition="0">
        <references count="1">
          <reference field="4" count="1">
            <x v="2"/>
          </reference>
        </references>
      </pivotArea>
    </format>
    <format dxfId="7167">
      <pivotArea dataOnly="0" labelOnly="1" fieldPosition="0">
        <references count="1">
          <reference field="4" count="1">
            <x v="10"/>
          </reference>
        </references>
      </pivotArea>
    </format>
    <format dxfId="7166">
      <pivotArea dataOnly="0" labelOnly="1" fieldPosition="0">
        <references count="1">
          <reference field="4" count="1">
            <x v="16"/>
          </reference>
        </references>
      </pivotArea>
    </format>
    <format dxfId="7165">
      <pivotArea collapsedLevelsAreSubtotals="1" fieldPosition="0">
        <references count="1">
          <reference field="4" count="1" defaultSubtotal="1">
            <x v="2"/>
          </reference>
        </references>
      </pivotArea>
    </format>
    <format dxfId="7164">
      <pivotArea dataOnly="0" labelOnly="1" fieldPosition="0">
        <references count="1">
          <reference field="4" count="1" defaultSubtotal="1">
            <x v="2"/>
          </reference>
        </references>
      </pivotArea>
    </format>
    <format dxfId="7163">
      <pivotArea collapsedLevelsAreSubtotals="1" fieldPosition="0">
        <references count="1">
          <reference field="4" count="1" defaultSubtotal="1">
            <x v="16"/>
          </reference>
        </references>
      </pivotArea>
    </format>
    <format dxfId="7162">
      <pivotArea dataOnly="0" labelOnly="1" fieldPosition="0">
        <references count="1">
          <reference field="4" count="1" defaultSubtotal="1">
            <x v="16"/>
          </reference>
        </references>
      </pivotArea>
    </format>
    <format dxfId="7161">
      <pivotArea grandRow="1" grandCol="1" outline="0" collapsedLevelsAreSubtotals="1" fieldPosition="0"/>
    </format>
    <format dxfId="7160">
      <pivotArea dataOnly="0" labelOnly="1" fieldPosition="0">
        <references count="1">
          <reference field="3" count="0"/>
        </references>
      </pivotArea>
    </format>
    <format dxfId="7159">
      <pivotArea dataOnly="0" labelOnly="1" grandCol="1" outline="0" fieldPosition="0"/>
    </format>
    <format dxfId="7158">
      <pivotArea collapsedLevelsAreSubtotals="1" fieldPosition="0">
        <references count="2">
          <reference field="3" count="0" selected="0"/>
          <reference field="4" count="1" defaultSubtotal="1">
            <x v="1"/>
          </reference>
        </references>
      </pivotArea>
    </format>
    <format dxfId="7157">
      <pivotArea collapsedLevelsAreSubtotals="1" fieldPosition="0">
        <references count="2">
          <reference field="3" count="0" selected="0"/>
          <reference field="4" count="1" defaultSubtotal="1">
            <x v="2"/>
          </reference>
        </references>
      </pivotArea>
    </format>
    <format dxfId="7156">
      <pivotArea collapsedLevelsAreSubtotals="1" fieldPosition="0">
        <references count="2">
          <reference field="3" count="6" selected="0">
            <x v="0"/>
            <x v="1"/>
            <x v="2"/>
            <x v="3"/>
            <x v="4"/>
            <x v="5"/>
          </reference>
          <reference field="4" count="1" defaultSubtotal="1">
            <x v="10"/>
          </reference>
        </references>
      </pivotArea>
    </format>
    <format dxfId="7155">
      <pivotArea collapsedLevelsAreSubtotals="1" fieldPosition="0">
        <references count="2">
          <reference field="3" count="1" selected="0">
            <x v="6"/>
          </reference>
          <reference field="4" count="1" defaultSubtotal="1">
            <x v="10"/>
          </reference>
        </references>
      </pivotArea>
    </format>
    <format dxfId="7154">
      <pivotArea collapsedLevelsAreSubtotals="1" fieldPosition="0">
        <references count="2">
          <reference field="3" count="0" selected="0"/>
          <reference field="4" count="1" defaultSubtotal="1">
            <x v="16"/>
          </reference>
        </references>
      </pivotArea>
    </format>
    <format dxfId="7153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7152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7151">
      <pivotArea field="4" grandCol="1" collapsedLevelsAreSubtotals="1" axis="axisRow" fieldPosition="0">
        <references count="1">
          <reference field="4" count="1" defaultSubtotal="1">
            <x v="10"/>
          </reference>
        </references>
      </pivotArea>
    </format>
    <format dxfId="7150">
      <pivotArea field="4" grandCol="1" collapsedLevelsAreSubtotals="1" axis="axisRow" fieldPosition="0">
        <references count="1">
          <reference field="4" count="1" defaultSubtotal="1">
            <x v="16"/>
          </reference>
        </references>
      </pivotArea>
    </format>
    <format dxfId="7149">
      <pivotArea dataOnly="0" labelOnly="1" fieldPosition="0">
        <references count="1">
          <reference field="4" count="1" defaultSubtotal="1">
            <x v="1"/>
          </reference>
        </references>
      </pivotArea>
    </format>
    <format dxfId="7148">
      <pivotArea dataOnly="0" labelOnly="1" fieldPosition="0">
        <references count="1">
          <reference field="4" count="1" defaultSubtotal="1">
            <x v="2"/>
          </reference>
        </references>
      </pivotArea>
    </format>
    <format dxfId="7147">
      <pivotArea dataOnly="0" labelOnly="1" fieldPosition="0">
        <references count="1">
          <reference field="4" count="1" defaultSubtotal="1">
            <x v="10"/>
          </reference>
        </references>
      </pivotArea>
    </format>
    <format dxfId="7146">
      <pivotArea dataOnly="0" labelOnly="1" fieldPosition="0">
        <references count="1">
          <reference field="4" count="1" defaultSubtotal="1">
            <x v="16"/>
          </reference>
        </references>
      </pivotArea>
    </format>
    <format dxfId="7145">
      <pivotArea collapsedLevelsAreSubtotals="1" fieldPosition="0">
        <references count="2">
          <reference field="3" count="0" selected="0"/>
          <reference field="4" count="1" defaultSubtotal="1">
            <x v="1"/>
          </reference>
        </references>
      </pivotArea>
    </format>
    <format dxfId="7144">
      <pivotArea dataOnly="0" outline="0" fieldPosition="0">
        <references count="2">
          <reference field="2" count="0" selected="0"/>
          <reference field="4" count="0"/>
        </references>
      </pivotArea>
    </format>
    <format dxfId="7143">
      <pivotArea dataOnly="0" labelOnly="1" fieldPosition="0">
        <references count="1">
          <reference field="4" count="1">
            <x v="2"/>
          </reference>
        </references>
      </pivotArea>
    </format>
    <format dxfId="7142">
      <pivotArea dataOnly="0" outline="0" fieldPosition="0">
        <references count="2">
          <reference field="2" count="0" selected="0"/>
          <reference field="4" count="0"/>
        </references>
      </pivotArea>
    </format>
    <format dxfId="7141">
      <pivotArea collapsedLevelsAreSubtotals="1" fieldPosition="0">
        <references count="2">
          <reference field="3" count="0" selected="0"/>
          <reference field="4" count="1" defaultSubtotal="1">
            <x v="10"/>
          </reference>
        </references>
      </pivotArea>
    </format>
    <format dxfId="7140">
      <pivotArea dataOnly="0" labelOnly="1" fieldPosition="0">
        <references count="1">
          <reference field="4" count="1" defaultSubtotal="1">
            <x v="10"/>
          </reference>
        </references>
      </pivotArea>
    </format>
    <format dxfId="7139">
      <pivotArea dataOnly="0" labelOnly="1" fieldPosition="0">
        <references count="1">
          <reference field="4" count="1">
            <x v="15"/>
          </reference>
        </references>
      </pivotArea>
    </format>
    <format dxfId="7138">
      <pivotArea field="4" grandCol="1" collapsedLevelsAreSubtotals="1" axis="axisRow" fieldPosition="0">
        <references count="1">
          <reference field="4" count="1" defaultSubtotal="1">
            <x v="15"/>
          </reference>
        </references>
      </pivotArea>
    </format>
    <format dxfId="7137">
      <pivotArea dataOnly="0" outline="0" fieldPosition="0">
        <references count="2">
          <reference field="2" count="0" selected="0"/>
          <reference field="4" count="0"/>
        </references>
      </pivotArea>
    </format>
    <format dxfId="7136">
      <pivotArea dataOnly="0" labelOnly="1" fieldPosition="0">
        <references count="1">
          <reference field="4" count="1">
            <x v="15"/>
          </reference>
        </references>
      </pivotArea>
    </format>
    <format dxfId="7135">
      <pivotArea dataOnly="0" labelOnly="1" fieldPosition="0">
        <references count="1">
          <reference field="4" count="1">
            <x v="15"/>
          </reference>
        </references>
      </pivotArea>
    </format>
    <format dxfId="7134">
      <pivotArea collapsedLevelsAreSubtotals="1" fieldPosition="0">
        <references count="2">
          <reference field="3" count="0" selected="0"/>
          <reference field="4" count="1" defaultSubtotal="1">
            <x v="15"/>
          </reference>
        </references>
      </pivotArea>
    </format>
    <format dxfId="7133">
      <pivotArea dataOnly="0" labelOnly="1" fieldPosition="0">
        <references count="1">
          <reference field="4" count="1" defaultSubtotal="1">
            <x v="15"/>
          </reference>
        </references>
      </pivotArea>
    </format>
    <format dxfId="7132">
      <pivotArea dataOnly="0" outline="0" fieldPosition="0">
        <references count="2">
          <reference field="2" count="0" selected="0"/>
          <reference field="4" count="0"/>
        </references>
      </pivotArea>
    </format>
    <format dxfId="7131">
      <pivotArea dataOnly="0" outline="0" fieldPosition="0">
        <references count="2">
          <reference field="2" count="0" selected="0"/>
          <reference field="4" count="0"/>
        </references>
      </pivotArea>
    </format>
    <format dxfId="7130">
      <pivotArea dataOnly="0" outline="0" fieldPosition="0">
        <references count="2">
          <reference field="2" count="0" selected="0"/>
          <reference field="4" count="0"/>
        </references>
      </pivotArea>
    </format>
    <format dxfId="7129">
      <pivotArea dataOnly="0" outline="0" fieldPosition="0">
        <references count="2">
          <reference field="2" count="0" selected="0"/>
          <reference field="4" count="0"/>
        </references>
      </pivotArea>
    </format>
    <format dxfId="7128">
      <pivotArea dataOnly="0" outline="0" fieldPosition="0">
        <references count="2">
          <reference field="2" count="0" selected="0"/>
          <reference field="4" count="0"/>
        </references>
      </pivotArea>
    </format>
    <format dxfId="7127">
      <pivotArea dataOnly="0" outline="0" fieldPosition="0">
        <references count="2">
          <reference field="2" count="0" selected="0"/>
          <reference field="4" count="0"/>
        </references>
      </pivotArea>
    </format>
    <format dxfId="7126">
      <pivotArea dataOnly="0" outline="0" fieldPosition="0">
        <references count="2">
          <reference field="2" count="0" selected="0"/>
          <reference field="4" count="0"/>
        </references>
      </pivotArea>
    </format>
    <format dxfId="7125">
      <pivotArea dataOnly="0" outline="0" fieldPosition="0">
        <references count="2">
          <reference field="2" count="0" selected="0"/>
          <reference field="4" count="0"/>
        </references>
      </pivotArea>
    </format>
    <format dxfId="7124">
      <pivotArea dataOnly="0" outline="0" fieldPosition="0">
        <references count="2">
          <reference field="2" count="0" selected="0"/>
          <reference field="4" count="0"/>
        </references>
      </pivotArea>
    </format>
    <format dxfId="7123">
      <pivotArea dataOnly="0" outline="0" fieldPosition="0">
        <references count="2">
          <reference field="2" count="0" selected="0"/>
          <reference field="4" count="0"/>
        </references>
      </pivotArea>
    </format>
    <format dxfId="7122">
      <pivotArea dataOnly="0" outline="0" fieldPosition="0">
        <references count="2">
          <reference field="2" count="0" selected="0"/>
          <reference field="4" count="0"/>
        </references>
      </pivotArea>
    </format>
    <format dxfId="7121">
      <pivotArea dataOnly="0" outline="0" fieldPosition="0">
        <references count="2">
          <reference field="2" count="0" selected="0"/>
          <reference field="4" count="0"/>
        </references>
      </pivotArea>
    </format>
    <format dxfId="7120">
      <pivotArea dataOnly="0" outline="0" fieldPosition="0">
        <references count="2">
          <reference field="2" count="0" selected="0"/>
          <reference field="4" count="0"/>
        </references>
      </pivotArea>
    </format>
    <format dxfId="7119">
      <pivotArea dataOnly="0" outline="0" fieldPosition="0">
        <references count="2">
          <reference field="2" count="0" selected="0"/>
          <reference field="4" count="0"/>
        </references>
      </pivotArea>
    </format>
    <format dxfId="7118">
      <pivotArea dataOnly="0" outline="0" fieldPosition="0">
        <references count="2">
          <reference field="2" count="0" selected="0"/>
          <reference field="4" count="0"/>
        </references>
      </pivotArea>
    </format>
    <format dxfId="7117">
      <pivotArea collapsedLevelsAreSubtotals="1" fieldPosition="0">
        <references count="2">
          <reference field="3" count="0" selected="0"/>
          <reference field="4" count="1" defaultSubtotal="1">
            <x v="15"/>
          </reference>
        </references>
      </pivotArea>
    </format>
    <format dxfId="7116">
      <pivotArea dataOnly="0" labelOnly="1" fieldPosition="0">
        <references count="1">
          <reference field="4" count="1" defaultSubtotal="1">
            <x v="15"/>
          </reference>
        </references>
      </pivotArea>
    </format>
    <format dxfId="7115">
      <pivotArea dataOnly="0" outline="0" fieldPosition="0">
        <references count="2">
          <reference field="2" count="0" selected="0"/>
          <reference field="4" count="0"/>
        </references>
      </pivotArea>
    </format>
    <format dxfId="7114">
      <pivotArea dataOnly="0" outline="0" fieldPosition="0">
        <references count="2">
          <reference field="2" count="0" selected="0"/>
          <reference field="4" count="0"/>
        </references>
      </pivotArea>
    </format>
    <format dxfId="7113">
      <pivotArea dataOnly="0" outline="0" fieldPosition="0">
        <references count="2">
          <reference field="2" count="0" selected="0"/>
          <reference field="4" count="0"/>
        </references>
      </pivotArea>
    </format>
    <format dxfId="7112">
      <pivotArea dataOnly="0" outline="0" fieldPosition="0">
        <references count="2">
          <reference field="2" count="0" selected="0"/>
          <reference field="4" count="0"/>
        </references>
      </pivotArea>
    </format>
    <format dxfId="7111">
      <pivotArea dataOnly="0" outline="0" fieldPosition="0">
        <references count="2">
          <reference field="2" count="0" selected="0"/>
          <reference field="4" count="0"/>
        </references>
      </pivotArea>
    </format>
    <format dxfId="7110">
      <pivotArea dataOnly="0" outline="0" fieldPosition="0">
        <references count="2">
          <reference field="2" count="0" selected="0"/>
          <reference field="4" count="0"/>
        </references>
      </pivotArea>
    </format>
    <format dxfId="7109">
      <pivotArea dataOnly="0" outline="0" fieldPosition="0">
        <references count="2">
          <reference field="2" count="0" selected="0"/>
          <reference field="4" count="0"/>
        </references>
      </pivotArea>
    </format>
    <format dxfId="7108">
      <pivotArea dataOnly="0" outline="0" fieldPosition="0">
        <references count="2">
          <reference field="2" count="0" selected="0"/>
          <reference field="4" count="0"/>
        </references>
      </pivotArea>
    </format>
    <format dxfId="7107">
      <pivotArea dataOnly="0" outline="0" fieldPosition="0">
        <references count="2">
          <reference field="2" count="0" selected="0"/>
          <reference field="4" count="0"/>
        </references>
      </pivotArea>
    </format>
    <format dxfId="7106">
      <pivotArea dataOnly="0" outline="0" fieldPosition="0">
        <references count="2">
          <reference field="2" count="0" selected="0"/>
          <reference field="4" count="0"/>
        </references>
      </pivotArea>
    </format>
    <format dxfId="7105">
      <pivotArea dataOnly="0" outline="0" fieldPosition="0">
        <references count="2">
          <reference field="2" count="0" selected="0"/>
          <reference field="4" count="0"/>
        </references>
      </pivotArea>
    </format>
    <format dxfId="7104">
      <pivotArea dataOnly="0" outline="0" fieldPosition="0">
        <references count="2">
          <reference field="2" count="0" selected="0"/>
          <reference field="4" count="0"/>
        </references>
      </pivotArea>
    </format>
    <format dxfId="7103">
      <pivotArea dataOnly="0" outline="0" fieldPosition="0">
        <references count="2">
          <reference field="2" count="0" selected="0"/>
          <reference field="4" count="0"/>
        </references>
      </pivotArea>
    </format>
    <format dxfId="7102">
      <pivotArea dataOnly="0" outline="0" fieldPosition="0">
        <references count="2">
          <reference field="2" count="0" selected="0"/>
          <reference field="4" count="0"/>
        </references>
      </pivotArea>
    </format>
    <format dxfId="7101">
      <pivotArea dataOnly="0" outline="0" fieldPosition="0">
        <references count="2">
          <reference field="2" count="0" selected="0"/>
          <reference field="4" count="0"/>
        </references>
      </pivotArea>
    </format>
    <format dxfId="7100">
      <pivotArea dataOnly="0" outline="0" fieldPosition="0">
        <references count="2">
          <reference field="2" count="0" selected="0"/>
          <reference field="4" count="0"/>
        </references>
      </pivotArea>
    </format>
    <format dxfId="7099">
      <pivotArea dataOnly="0" outline="0" fieldPosition="0">
        <references count="2">
          <reference field="2" count="0" selected="0"/>
          <reference field="4" count="0"/>
        </references>
      </pivotArea>
    </format>
    <format dxfId="7098">
      <pivotArea dataOnly="0" outline="0" fieldPosition="0">
        <references count="2">
          <reference field="2" count="0" selected="0"/>
          <reference field="4" count="0"/>
        </references>
      </pivotArea>
    </format>
    <format dxfId="7097">
      <pivotArea dataOnly="0" outline="0" fieldPosition="0">
        <references count="2">
          <reference field="2" count="0" selected="0"/>
          <reference field="4" count="0"/>
        </references>
      </pivotArea>
    </format>
    <format dxfId="7096">
      <pivotArea dataOnly="0" outline="0" fieldPosition="0">
        <references count="2">
          <reference field="2" count="0" selected="0"/>
          <reference field="4" count="0"/>
        </references>
      </pivotArea>
    </format>
    <format dxfId="7095">
      <pivotArea dataOnly="0" outline="0" fieldPosition="0">
        <references count="2">
          <reference field="2" count="0" selected="0"/>
          <reference field="4" count="0"/>
        </references>
      </pivotArea>
    </format>
    <format dxfId="7094">
      <pivotArea dataOnly="0" outline="0" fieldPosition="0">
        <references count="2">
          <reference field="2" count="0" selected="0"/>
          <reference field="4" count="0"/>
        </references>
      </pivotArea>
    </format>
    <format dxfId="7093">
      <pivotArea dataOnly="0" outline="0" fieldPosition="0">
        <references count="2">
          <reference field="2" count="0" selected="0"/>
          <reference field="4" count="0"/>
        </references>
      </pivotArea>
    </format>
    <format dxfId="7092">
      <pivotArea dataOnly="0" outline="0" fieldPosition="0">
        <references count="2">
          <reference field="2" count="0" selected="0"/>
          <reference field="4" count="0"/>
        </references>
      </pivotArea>
    </format>
    <format dxfId="7091">
      <pivotArea dataOnly="0" outline="0" fieldPosition="0">
        <references count="2">
          <reference field="2" count="0" selected="0"/>
          <reference field="4" count="0"/>
        </references>
      </pivotArea>
    </format>
    <format dxfId="7090">
      <pivotArea dataOnly="0" outline="0" fieldPosition="0">
        <references count="2">
          <reference field="2" count="0" selected="0"/>
          <reference field="4" count="0"/>
        </references>
      </pivotArea>
    </format>
    <format dxfId="7089">
      <pivotArea dataOnly="0" outline="0" fieldPosition="0">
        <references count="2">
          <reference field="2" count="0" selected="0"/>
          <reference field="4" count="0"/>
        </references>
      </pivotArea>
    </format>
    <format dxfId="7088">
      <pivotArea dataOnly="0" outline="0" fieldPosition="0">
        <references count="2">
          <reference field="2" count="0" selected="0"/>
          <reference field="4" count="0"/>
        </references>
      </pivotArea>
    </format>
    <format dxfId="7087">
      <pivotArea dataOnly="0" outline="0" fieldPosition="0">
        <references count="2">
          <reference field="2" count="0" selected="0"/>
          <reference field="4" count="0"/>
        </references>
      </pivotArea>
    </format>
    <format dxfId="7086">
      <pivotArea dataOnly="0" outline="0" fieldPosition="0">
        <references count="2">
          <reference field="2" count="0" selected="0"/>
          <reference field="4" count="0"/>
        </references>
      </pivotArea>
    </format>
    <format dxfId="7085">
      <pivotArea dataOnly="0" outline="0" fieldPosition="0">
        <references count="2">
          <reference field="2" count="0" selected="0"/>
          <reference field="4" count="0"/>
        </references>
      </pivotArea>
    </format>
    <format dxfId="7084">
      <pivotArea dataOnly="0" outline="0" fieldPosition="0">
        <references count="2">
          <reference field="2" count="0" selected="0"/>
          <reference field="4" count="0"/>
        </references>
      </pivotArea>
    </format>
    <format dxfId="7083">
      <pivotArea dataOnly="0" outline="0" fieldPosition="0">
        <references count="2">
          <reference field="2" count="0" selected="0"/>
          <reference field="4" count="0"/>
        </references>
      </pivotArea>
    </format>
    <format dxfId="7082">
      <pivotArea dataOnly="0" outline="0" fieldPosition="0">
        <references count="2">
          <reference field="2" count="0" selected="0"/>
          <reference field="4" count="0"/>
        </references>
      </pivotArea>
    </format>
    <format dxfId="7081">
      <pivotArea dataOnly="0" outline="0" fieldPosition="0">
        <references count="2">
          <reference field="2" count="0" selected="0"/>
          <reference field="4" count="0"/>
        </references>
      </pivotArea>
    </format>
    <format dxfId="7080">
      <pivotArea dataOnly="0" outline="0" fieldPosition="0">
        <references count="2">
          <reference field="2" count="0" selected="0"/>
          <reference field="4" count="0"/>
        </references>
      </pivotArea>
    </format>
    <format dxfId="7079">
      <pivotArea dataOnly="0" outline="0" fieldPosition="0">
        <references count="2">
          <reference field="2" count="0" selected="0"/>
          <reference field="4" count="0"/>
        </references>
      </pivotArea>
    </format>
    <format dxfId="7078">
      <pivotArea dataOnly="0" outline="0" fieldPosition="0">
        <references count="2">
          <reference field="2" count="0" selected="0"/>
          <reference field="4" count="0"/>
        </references>
      </pivotArea>
    </format>
    <format dxfId="7077">
      <pivotArea dataOnly="0" outline="0" fieldPosition="0">
        <references count="2">
          <reference field="2" count="0" selected="0"/>
          <reference field="4" count="0"/>
        </references>
      </pivotArea>
    </format>
    <format dxfId="7076">
      <pivotArea dataOnly="0" outline="0" fieldPosition="0">
        <references count="2">
          <reference field="2" count="0" selected="0"/>
          <reference field="4" count="0"/>
        </references>
      </pivotArea>
    </format>
    <format dxfId="7075">
      <pivotArea dataOnly="0" outline="0" fieldPosition="0">
        <references count="2">
          <reference field="2" count="0" selected="0"/>
          <reference field="4" count="0"/>
        </references>
      </pivotArea>
    </format>
    <format dxfId="7074">
      <pivotArea dataOnly="0" outline="0" fieldPosition="0">
        <references count="2">
          <reference field="2" count="0" selected="0"/>
          <reference field="4" count="0"/>
        </references>
      </pivotArea>
    </format>
    <format dxfId="7073">
      <pivotArea dataOnly="0" outline="0" fieldPosition="0">
        <references count="2">
          <reference field="2" count="0" selected="0"/>
          <reference field="4" count="0"/>
        </references>
      </pivotArea>
    </format>
    <format dxfId="7072">
      <pivotArea dataOnly="0" outline="0" fieldPosition="0">
        <references count="2">
          <reference field="2" count="0" selected="0"/>
          <reference field="4" count="0"/>
        </references>
      </pivotArea>
    </format>
    <format dxfId="7071">
      <pivotArea dataOnly="0" outline="0" fieldPosition="0">
        <references count="2">
          <reference field="2" count="0" selected="0"/>
          <reference field="4" count="0"/>
        </references>
      </pivotArea>
    </format>
    <format dxfId="7070">
      <pivotArea dataOnly="0" outline="0" fieldPosition="0">
        <references count="2">
          <reference field="2" count="0" selected="0"/>
          <reference field="4" count="0"/>
        </references>
      </pivotArea>
    </format>
    <format dxfId="7069">
      <pivotArea dataOnly="0" outline="0" fieldPosition="0">
        <references count="2">
          <reference field="2" count="0" selected="0"/>
          <reference field="4" count="0"/>
        </references>
      </pivotArea>
    </format>
    <format dxfId="7068">
      <pivotArea dataOnly="0" outline="0" fieldPosition="0">
        <references count="2">
          <reference field="2" count="0" selected="0"/>
          <reference field="4" count="0"/>
        </references>
      </pivotArea>
    </format>
    <format dxfId="7067">
      <pivotArea dataOnly="0" outline="0" fieldPosition="0">
        <references count="2">
          <reference field="2" count="0" selected="0"/>
          <reference field="4" count="0"/>
        </references>
      </pivotArea>
    </format>
    <format dxfId="7066">
      <pivotArea dataOnly="0" outline="0" fieldPosition="0">
        <references count="2">
          <reference field="2" count="0" selected="0"/>
          <reference field="4" count="0"/>
        </references>
      </pivotArea>
    </format>
    <format dxfId="7065">
      <pivotArea dataOnly="0" outline="0" fieldPosition="0">
        <references count="2">
          <reference field="2" count="0" selected="0"/>
          <reference field="4" count="0"/>
        </references>
      </pivotArea>
    </format>
    <format dxfId="7064">
      <pivotArea dataOnly="0" outline="0" fieldPosition="0">
        <references count="2">
          <reference field="2" count="0" selected="0"/>
          <reference field="4" count="0"/>
        </references>
      </pivotArea>
    </format>
    <format dxfId="7063">
      <pivotArea dataOnly="0" outline="0" fieldPosition="0">
        <references count="2">
          <reference field="2" count="0" selected="0"/>
          <reference field="4" count="0"/>
        </references>
      </pivotArea>
    </format>
    <format dxfId="7062">
      <pivotArea dataOnly="0" outline="0" fieldPosition="0">
        <references count="2">
          <reference field="2" count="0" selected="0"/>
          <reference field="4" count="0"/>
        </references>
      </pivotArea>
    </format>
    <format dxfId="7061">
      <pivotArea dataOnly="0" outline="0" fieldPosition="0">
        <references count="2">
          <reference field="2" count="0" selected="0"/>
          <reference field="4" count="0"/>
        </references>
      </pivotArea>
    </format>
    <format dxfId="7060">
      <pivotArea dataOnly="0" outline="0" fieldPosition="0">
        <references count="2">
          <reference field="2" count="0" selected="0"/>
          <reference field="4" count="0"/>
        </references>
      </pivotArea>
    </format>
    <format dxfId="7059">
      <pivotArea dataOnly="0" outline="0" fieldPosition="0">
        <references count="2">
          <reference field="2" count="0" selected="0"/>
          <reference field="4" count="0"/>
        </references>
      </pivotArea>
    </format>
    <format dxfId="7058">
      <pivotArea dataOnly="0" outline="0" fieldPosition="0">
        <references count="2">
          <reference field="2" count="0" selected="0"/>
          <reference field="4" count="0"/>
        </references>
      </pivotArea>
    </format>
    <format dxfId="7057">
      <pivotArea dataOnly="0" outline="0" fieldPosition="0">
        <references count="2">
          <reference field="2" count="0" selected="0"/>
          <reference field="4" count="0"/>
        </references>
      </pivotArea>
    </format>
    <format dxfId="7056">
      <pivotArea dataOnly="0" outline="0" fieldPosition="0">
        <references count="2">
          <reference field="2" count="0" selected="0"/>
          <reference field="4" count="0"/>
        </references>
      </pivotArea>
    </format>
    <format dxfId="7055">
      <pivotArea dataOnly="0" outline="0" fieldPosition="0">
        <references count="2">
          <reference field="2" count="0" selected="0"/>
          <reference field="4" count="0"/>
        </references>
      </pivotArea>
    </format>
    <format dxfId="7054">
      <pivotArea dataOnly="0" outline="0" fieldPosition="0">
        <references count="2">
          <reference field="2" count="0" selected="0"/>
          <reference field="4" count="0"/>
        </references>
      </pivotArea>
    </format>
    <format dxfId="7053">
      <pivotArea dataOnly="0" outline="0" fieldPosition="0">
        <references count="2">
          <reference field="2" count="0" selected="0"/>
          <reference field="4" count="0"/>
        </references>
      </pivotArea>
    </format>
    <format dxfId="7052">
      <pivotArea dataOnly="0" outline="0" fieldPosition="0">
        <references count="2">
          <reference field="2" count="0" selected="0"/>
          <reference field="4" count="0"/>
        </references>
      </pivotArea>
    </format>
    <format dxfId="7051">
      <pivotArea dataOnly="0" outline="0" fieldPosition="0">
        <references count="2">
          <reference field="2" count="0" selected="0"/>
          <reference field="4" count="0"/>
        </references>
      </pivotArea>
    </format>
    <format dxfId="7050">
      <pivotArea dataOnly="0" outline="0" fieldPosition="0">
        <references count="2">
          <reference field="2" count="0" selected="0"/>
          <reference field="4" count="0"/>
        </references>
      </pivotArea>
    </format>
    <format dxfId="7049">
      <pivotArea dataOnly="0" outline="0" fieldPosition="0">
        <references count="2">
          <reference field="2" count="0" selected="0"/>
          <reference field="4" count="0"/>
        </references>
      </pivotArea>
    </format>
    <format dxfId="7048">
      <pivotArea dataOnly="0" outline="0" fieldPosition="0">
        <references count="2">
          <reference field="2" count="0" selected="0"/>
          <reference field="4" count="0"/>
        </references>
      </pivotArea>
    </format>
    <format dxfId="7047">
      <pivotArea dataOnly="0" outline="0" fieldPosition="0">
        <references count="2">
          <reference field="2" count="0" selected="0"/>
          <reference field="4" count="0"/>
        </references>
      </pivotArea>
    </format>
    <format dxfId="7046">
      <pivotArea dataOnly="0" outline="0" fieldPosition="0">
        <references count="2">
          <reference field="2" count="0" selected="0"/>
          <reference field="4" count="0"/>
        </references>
      </pivotArea>
    </format>
    <format dxfId="7045">
      <pivotArea dataOnly="0" outline="0" fieldPosition="0">
        <references count="2">
          <reference field="2" count="0" selected="0"/>
          <reference field="4" count="0"/>
        </references>
      </pivotArea>
    </format>
    <format dxfId="7044">
      <pivotArea dataOnly="0" outline="0" fieldPosition="0">
        <references count="2">
          <reference field="2" count="0" selected="0"/>
          <reference field="4" count="0"/>
        </references>
      </pivotArea>
    </format>
    <format dxfId="7043">
      <pivotArea dataOnly="0" outline="0" fieldPosition="0">
        <references count="2">
          <reference field="2" count="0" selected="0"/>
          <reference field="4" count="0"/>
        </references>
      </pivotArea>
    </format>
    <format dxfId="7042">
      <pivotArea dataOnly="0" outline="0" fieldPosition="0">
        <references count="2">
          <reference field="2" count="0" selected="0"/>
          <reference field="4" count="0"/>
        </references>
      </pivotArea>
    </format>
    <format dxfId="7041">
      <pivotArea dataOnly="0" outline="0" fieldPosition="0">
        <references count="2">
          <reference field="2" count="0" selected="0"/>
          <reference field="4" count="0"/>
        </references>
      </pivotArea>
    </format>
    <format dxfId="7040">
      <pivotArea dataOnly="0" outline="0" fieldPosition="0">
        <references count="2">
          <reference field="2" count="0" selected="0"/>
          <reference field="4" count="0"/>
        </references>
      </pivotArea>
    </format>
    <format dxfId="7039">
      <pivotArea dataOnly="0" outline="0" fieldPosition="0">
        <references count="2">
          <reference field="2" count="0" selected="0"/>
          <reference field="4" count="0"/>
        </references>
      </pivotArea>
    </format>
    <format dxfId="7038">
      <pivotArea dataOnly="0" outline="0" fieldPosition="0">
        <references count="2">
          <reference field="2" count="0" selected="0"/>
          <reference field="4" count="0"/>
        </references>
      </pivotArea>
    </format>
    <format dxfId="7037">
      <pivotArea dataOnly="0" outline="0" fieldPosition="0">
        <references count="2">
          <reference field="2" count="0" selected="0"/>
          <reference field="4" count="0"/>
        </references>
      </pivotArea>
    </format>
    <format dxfId="7036">
      <pivotArea dataOnly="0" outline="0" fieldPosition="0">
        <references count="2">
          <reference field="2" count="0" selected="0"/>
          <reference field="4" count="0"/>
        </references>
      </pivotArea>
    </format>
    <format dxfId="7035">
      <pivotArea dataOnly="0" outline="0" fieldPosition="0">
        <references count="2">
          <reference field="2" count="0" selected="0"/>
          <reference field="4" count="0"/>
        </references>
      </pivotArea>
    </format>
    <format dxfId="7034">
      <pivotArea dataOnly="0" outline="0" fieldPosition="0">
        <references count="2">
          <reference field="2" count="0" selected="0"/>
          <reference field="4" count="0"/>
        </references>
      </pivotArea>
    </format>
    <format dxfId="7033">
      <pivotArea dataOnly="0" outline="0" fieldPosition="0">
        <references count="2">
          <reference field="2" count="0" selected="0"/>
          <reference field="4" count="0"/>
        </references>
      </pivotArea>
    </format>
    <format dxfId="7032">
      <pivotArea dataOnly="0" outline="0" fieldPosition="0">
        <references count="2">
          <reference field="2" count="0" selected="0"/>
          <reference field="4" count="0"/>
        </references>
      </pivotArea>
    </format>
    <format dxfId="7031">
      <pivotArea dataOnly="0" outline="0" fieldPosition="0">
        <references count="2">
          <reference field="2" count="0" selected="0"/>
          <reference field="4" count="0"/>
        </references>
      </pivotArea>
    </format>
    <format dxfId="7030">
      <pivotArea dataOnly="0" outline="0" fieldPosition="0">
        <references count="2">
          <reference field="2" count="0" selected="0"/>
          <reference field="4" count="0"/>
        </references>
      </pivotArea>
    </format>
    <format dxfId="7029">
      <pivotArea dataOnly="0" outline="0" fieldPosition="0">
        <references count="2">
          <reference field="2" count="0" selected="0"/>
          <reference field="4" count="0"/>
        </references>
      </pivotArea>
    </format>
    <format dxfId="7028">
      <pivotArea dataOnly="0" outline="0" fieldPosition="0">
        <references count="2">
          <reference field="2" count="0" selected="0"/>
          <reference field="4" count="0"/>
        </references>
      </pivotArea>
    </format>
    <format dxfId="7027">
      <pivotArea dataOnly="0" outline="0" fieldPosition="0">
        <references count="2">
          <reference field="2" count="0" selected="0"/>
          <reference field="4" count="0"/>
        </references>
      </pivotArea>
    </format>
    <format dxfId="7026">
      <pivotArea dataOnly="0" outline="0" fieldPosition="0">
        <references count="2">
          <reference field="2" count="0" selected="0"/>
          <reference field="4" count="0"/>
        </references>
      </pivotArea>
    </format>
    <format dxfId="7025">
      <pivotArea dataOnly="0" outline="0" fieldPosition="0">
        <references count="2">
          <reference field="2" count="0" selected="0"/>
          <reference field="4" count="0"/>
        </references>
      </pivotArea>
    </format>
    <format dxfId="7024">
      <pivotArea dataOnly="0" outline="0" fieldPosition="0">
        <references count="2">
          <reference field="2" count="0" selected="0"/>
          <reference field="4" count="0"/>
        </references>
      </pivotArea>
    </format>
    <format dxfId="7023">
      <pivotArea dataOnly="0" outline="0" fieldPosition="0">
        <references count="2">
          <reference field="2" count="0" selected="0"/>
          <reference field="4" count="0"/>
        </references>
      </pivotArea>
    </format>
    <format dxfId="7022">
      <pivotArea dataOnly="0" outline="0" fieldPosition="0">
        <references count="2">
          <reference field="2" count="0" selected="0"/>
          <reference field="4" count="0"/>
        </references>
      </pivotArea>
    </format>
    <format dxfId="7021">
      <pivotArea dataOnly="0" outline="0" fieldPosition="0">
        <references count="2">
          <reference field="2" count="0" selected="0"/>
          <reference field="4" count="0"/>
        </references>
      </pivotArea>
    </format>
    <format dxfId="7020">
      <pivotArea dataOnly="0" outline="0" fieldPosition="0">
        <references count="2">
          <reference field="2" count="0" selected="0"/>
          <reference field="4" count="0"/>
        </references>
      </pivotArea>
    </format>
    <format dxfId="7019">
      <pivotArea dataOnly="0" outline="0" fieldPosition="0">
        <references count="2">
          <reference field="2" count="0" selected="0"/>
          <reference field="4" count="0"/>
        </references>
      </pivotArea>
    </format>
    <format dxfId="7018">
      <pivotArea dataOnly="0" outline="0" fieldPosition="0">
        <references count="2">
          <reference field="2" count="0" selected="0"/>
          <reference field="4" count="0"/>
        </references>
      </pivotArea>
    </format>
    <format dxfId="7017">
      <pivotArea dataOnly="0" outline="0" fieldPosition="0">
        <references count="2">
          <reference field="2" count="0" selected="0"/>
          <reference field="4" count="0"/>
        </references>
      </pivotArea>
    </format>
    <format dxfId="7016">
      <pivotArea dataOnly="0" outline="0" fieldPosition="0">
        <references count="2">
          <reference field="2" count="0" selected="0"/>
          <reference field="4" count="0"/>
        </references>
      </pivotArea>
    </format>
    <format dxfId="7015">
      <pivotArea dataOnly="0" outline="0" fieldPosition="0">
        <references count="2">
          <reference field="2" count="0" selected="0"/>
          <reference field="4" count="0"/>
        </references>
      </pivotArea>
    </format>
    <format dxfId="7014">
      <pivotArea dataOnly="0" outline="0" fieldPosition="0">
        <references count="2">
          <reference field="2" count="0" selected="0"/>
          <reference field="4" count="0"/>
        </references>
      </pivotArea>
    </format>
    <format dxfId="7013">
      <pivotArea dataOnly="0" outline="0" fieldPosition="0">
        <references count="2">
          <reference field="2" count="0" selected="0"/>
          <reference field="4" count="0"/>
        </references>
      </pivotArea>
    </format>
    <format dxfId="7012">
      <pivotArea dataOnly="0" outline="0" fieldPosition="0">
        <references count="2">
          <reference field="2" count="0" selected="0"/>
          <reference field="4" count="0"/>
        </references>
      </pivotArea>
    </format>
    <format dxfId="7011">
      <pivotArea dataOnly="0" outline="0" fieldPosition="0">
        <references count="2">
          <reference field="2" count="0" selected="0"/>
          <reference field="4" count="0"/>
        </references>
      </pivotArea>
    </format>
    <format dxfId="7010">
      <pivotArea dataOnly="0" outline="0" fieldPosition="0">
        <references count="2">
          <reference field="2" count="0" selected="0"/>
          <reference field="4" count="0"/>
        </references>
      </pivotArea>
    </format>
    <format dxfId="7009">
      <pivotArea dataOnly="0" outline="0" fieldPosition="0">
        <references count="2">
          <reference field="2" count="0" selected="0"/>
          <reference field="4" count="0"/>
        </references>
      </pivotArea>
    </format>
    <format dxfId="7008">
      <pivotArea dataOnly="0" outline="0" fieldPosition="0">
        <references count="2">
          <reference field="2" count="0" selected="0"/>
          <reference field="4" count="0"/>
        </references>
      </pivotArea>
    </format>
    <format dxfId="7007">
      <pivotArea dataOnly="0" outline="0" fieldPosition="0">
        <references count="2">
          <reference field="2" count="0" selected="0"/>
          <reference field="4" count="0"/>
        </references>
      </pivotArea>
    </format>
    <format dxfId="7006">
      <pivotArea dataOnly="0" outline="0" fieldPosition="0">
        <references count="2">
          <reference field="2" count="0" selected="0"/>
          <reference field="4" count="0"/>
        </references>
      </pivotArea>
    </format>
    <format dxfId="7005">
      <pivotArea dataOnly="0" outline="0" fieldPosition="0">
        <references count="2">
          <reference field="2" count="0" selected="0"/>
          <reference field="4" count="0"/>
        </references>
      </pivotArea>
    </format>
    <format dxfId="7004">
      <pivotArea dataOnly="0" outline="0" fieldPosition="0">
        <references count="2">
          <reference field="2" count="0" selected="0"/>
          <reference field="4" count="0"/>
        </references>
      </pivotArea>
    </format>
    <format dxfId="7003">
      <pivotArea dataOnly="0" outline="0" fieldPosition="0">
        <references count="2">
          <reference field="2" count="0" selected="0"/>
          <reference field="4" count="0"/>
        </references>
      </pivotArea>
    </format>
    <format dxfId="7002">
      <pivotArea dataOnly="0" outline="0" fieldPosition="0">
        <references count="2">
          <reference field="2" count="0" selected="0"/>
          <reference field="4" count="0"/>
        </references>
      </pivotArea>
    </format>
    <format dxfId="7001">
      <pivotArea dataOnly="0" outline="0" fieldPosition="0">
        <references count="2">
          <reference field="2" count="0" selected="0"/>
          <reference field="4" count="0"/>
        </references>
      </pivotArea>
    </format>
    <format dxfId="7000">
      <pivotArea dataOnly="0" outline="0" fieldPosition="0">
        <references count="2">
          <reference field="2" count="0" selected="0"/>
          <reference field="4" count="0"/>
        </references>
      </pivotArea>
    </format>
    <format dxfId="6999">
      <pivotArea dataOnly="0" outline="0" fieldPosition="0">
        <references count="2">
          <reference field="2" count="0" selected="0"/>
          <reference field="4" count="0"/>
        </references>
      </pivotArea>
    </format>
    <format dxfId="6998">
      <pivotArea dataOnly="0" outline="0" fieldPosition="0">
        <references count="2">
          <reference field="2" count="0" selected="0"/>
          <reference field="4" count="0"/>
        </references>
      </pivotArea>
    </format>
    <format dxfId="6997">
      <pivotArea dataOnly="0" outline="0" fieldPosition="0">
        <references count="2">
          <reference field="2" count="0" selected="0"/>
          <reference field="4" count="0"/>
        </references>
      </pivotArea>
    </format>
    <format dxfId="6996">
      <pivotArea dataOnly="0" outline="0" fieldPosition="0">
        <references count="2">
          <reference field="2" count="0" selected="0"/>
          <reference field="4" count="0"/>
        </references>
      </pivotArea>
    </format>
    <format dxfId="6995">
      <pivotArea dataOnly="0" outline="0" fieldPosition="0">
        <references count="2">
          <reference field="2" count="0" selected="0"/>
          <reference field="4" count="0"/>
        </references>
      </pivotArea>
    </format>
    <format dxfId="6994">
      <pivotArea dataOnly="0" outline="0" fieldPosition="0">
        <references count="2">
          <reference field="2" count="0" selected="0"/>
          <reference field="4" count="0"/>
        </references>
      </pivotArea>
    </format>
    <format dxfId="6993">
      <pivotArea dataOnly="0" outline="0" fieldPosition="0">
        <references count="2">
          <reference field="2" count="0" selected="0"/>
          <reference field="4" count="0"/>
        </references>
      </pivotArea>
    </format>
    <format dxfId="6992">
      <pivotArea dataOnly="0" outline="0" fieldPosition="0">
        <references count="2">
          <reference field="2" count="0" selected="0"/>
          <reference field="4" count="0"/>
        </references>
      </pivotArea>
    </format>
    <format dxfId="6991">
      <pivotArea dataOnly="0" outline="0" fieldPosition="0">
        <references count="2">
          <reference field="2" count="0" selected="0"/>
          <reference field="4" count="0"/>
        </references>
      </pivotArea>
    </format>
    <format dxfId="6990">
      <pivotArea dataOnly="0" outline="0" fieldPosition="0">
        <references count="2">
          <reference field="2" count="0" selected="0"/>
          <reference field="4" count="0"/>
        </references>
      </pivotArea>
    </format>
    <format dxfId="6989">
      <pivotArea dataOnly="0" outline="0" fieldPosition="0">
        <references count="2">
          <reference field="2" count="0" selected="0"/>
          <reference field="4" count="0"/>
        </references>
      </pivotArea>
    </format>
    <format dxfId="6988">
      <pivotArea dataOnly="0" outline="0" fieldPosition="0">
        <references count="2">
          <reference field="2" count="0" selected="0"/>
          <reference field="4" count="0"/>
        </references>
      </pivotArea>
    </format>
    <format dxfId="6987">
      <pivotArea dataOnly="0" outline="0" fieldPosition="0">
        <references count="2">
          <reference field="2" count="0" selected="0"/>
          <reference field="4" count="0"/>
        </references>
      </pivotArea>
    </format>
    <format dxfId="6986">
      <pivotArea dataOnly="0" outline="0" fieldPosition="0">
        <references count="2">
          <reference field="2" count="0" selected="0"/>
          <reference field="4" count="0"/>
        </references>
      </pivotArea>
    </format>
    <format dxfId="6985">
      <pivotArea dataOnly="0" outline="0" fieldPosition="0">
        <references count="2">
          <reference field="2" count="0" selected="0"/>
          <reference field="4" count="0"/>
        </references>
      </pivotArea>
    </format>
    <format dxfId="6984">
      <pivotArea dataOnly="0" outline="0" fieldPosition="0">
        <references count="2">
          <reference field="2" count="0" selected="0"/>
          <reference field="4" count="0"/>
        </references>
      </pivotArea>
    </format>
    <format dxfId="6983">
      <pivotArea dataOnly="0" outline="0" fieldPosition="0">
        <references count="2">
          <reference field="2" count="0" selected="0"/>
          <reference field="4" count="0"/>
        </references>
      </pivotArea>
    </format>
    <format dxfId="6982">
      <pivotArea dataOnly="0" outline="0" fieldPosition="0">
        <references count="2">
          <reference field="2" count="0" selected="0"/>
          <reference field="4" count="0"/>
        </references>
      </pivotArea>
    </format>
    <format dxfId="6981">
      <pivotArea dataOnly="0" outline="0" fieldPosition="0">
        <references count="2">
          <reference field="2" count="0" selected="0"/>
          <reference field="4" count="0"/>
        </references>
      </pivotArea>
    </format>
    <format dxfId="6980">
      <pivotArea dataOnly="0" outline="0" fieldPosition="0">
        <references count="2">
          <reference field="2" count="0" selected="0"/>
          <reference field="4" count="0"/>
        </references>
      </pivotArea>
    </format>
    <format dxfId="6979">
      <pivotArea dataOnly="0" outline="0" fieldPosition="0">
        <references count="2">
          <reference field="2" count="0" selected="0"/>
          <reference field="4" count="0"/>
        </references>
      </pivotArea>
    </format>
    <format dxfId="6978">
      <pivotArea dataOnly="0" outline="0" fieldPosition="0">
        <references count="2">
          <reference field="2" count="0" selected="0"/>
          <reference field="4" count="0"/>
        </references>
      </pivotArea>
    </format>
    <format dxfId="6977">
      <pivotArea dataOnly="0" outline="0" fieldPosition="0">
        <references count="2">
          <reference field="2" count="0" selected="0"/>
          <reference field="4" count="0"/>
        </references>
      </pivotArea>
    </format>
    <format dxfId="6976">
      <pivotArea dataOnly="0" outline="0" fieldPosition="0">
        <references count="2">
          <reference field="2" count="0" selected="0"/>
          <reference field="4" count="0"/>
        </references>
      </pivotArea>
    </format>
    <format dxfId="6975">
      <pivotArea dataOnly="0" outline="0" fieldPosition="0">
        <references count="2">
          <reference field="2" count="0" selected="0"/>
          <reference field="4" count="0"/>
        </references>
      </pivotArea>
    </format>
    <format dxfId="6974">
      <pivotArea dataOnly="0" outline="0" fieldPosition="0">
        <references count="2">
          <reference field="2" count="0" selected="0"/>
          <reference field="4" count="0"/>
        </references>
      </pivotArea>
    </format>
    <format dxfId="6973">
      <pivotArea dataOnly="0" outline="0" fieldPosition="0">
        <references count="2">
          <reference field="2" count="0" selected="0"/>
          <reference field="4" count="0"/>
        </references>
      </pivotArea>
    </format>
    <format dxfId="6972">
      <pivotArea dataOnly="0" outline="0" fieldPosition="0">
        <references count="2">
          <reference field="2" count="0" selected="0"/>
          <reference field="4" count="0"/>
        </references>
      </pivotArea>
    </format>
    <format dxfId="6971">
      <pivotArea dataOnly="0" outline="0" fieldPosition="0">
        <references count="2">
          <reference field="2" count="0" selected="0"/>
          <reference field="4" count="0"/>
        </references>
      </pivotArea>
    </format>
    <format dxfId="6970">
      <pivotArea dataOnly="0" outline="0" fieldPosition="0">
        <references count="2">
          <reference field="2" count="0" selected="0"/>
          <reference field="4" count="0"/>
        </references>
      </pivotArea>
    </format>
    <format dxfId="6969">
      <pivotArea dataOnly="0" labelOnly="1" fieldPosition="0">
        <references count="1">
          <reference field="4" count="1">
            <x v="11"/>
          </reference>
        </references>
      </pivotArea>
    </format>
    <format dxfId="6968">
      <pivotArea collapsedLevelsAreSubtotals="1" fieldPosition="0">
        <references count="2">
          <reference field="3" count="0" selected="0"/>
          <reference field="4" count="1" defaultSubtotal="1">
            <x v="16"/>
          </reference>
        </references>
      </pivotArea>
    </format>
    <format dxfId="6967">
      <pivotArea dataOnly="0" labelOnly="1" fieldPosition="0">
        <references count="1">
          <reference field="4" count="1" defaultSubtotal="1">
            <x v="16"/>
          </reference>
        </references>
      </pivotArea>
    </format>
    <format dxfId="6966">
      <pivotArea collapsedLevelsAreSubtotals="1" fieldPosition="0">
        <references count="2">
          <reference field="3" count="0" selected="0"/>
          <reference field="4" count="1" defaultSubtotal="1">
            <x v="15"/>
          </reference>
        </references>
      </pivotArea>
    </format>
    <format dxfId="6965">
      <pivotArea dataOnly="0" labelOnly="1" fieldPosition="0">
        <references count="1">
          <reference field="4" count="1" defaultSubtotal="1">
            <x v="15"/>
          </reference>
        </references>
      </pivotArea>
    </format>
    <format dxfId="6964">
      <pivotArea dataOnly="0" labelOnly="1" fieldPosition="0">
        <references count="1">
          <reference field="4" count="1">
            <x v="17"/>
          </reference>
        </references>
      </pivotArea>
    </format>
    <format dxfId="6963">
      <pivotArea collapsedLevelsAreSubtotals="1" fieldPosition="0">
        <references count="2">
          <reference field="3" count="0" selected="0"/>
          <reference field="4" count="1" defaultSubtotal="1">
            <x v="17"/>
          </reference>
        </references>
      </pivotArea>
    </format>
    <format dxfId="6962">
      <pivotArea dataOnly="0" labelOnly="1" fieldPosition="0">
        <references count="1">
          <reference field="4" count="1" defaultSubtotal="1">
            <x v="17"/>
          </reference>
        </references>
      </pivotArea>
    </format>
    <format dxfId="6961">
      <pivotArea dataOnly="0" labelOnly="1" fieldPosition="0">
        <references count="1">
          <reference field="4" count="1">
            <x v="11"/>
          </reference>
        </references>
      </pivotArea>
    </format>
    <format dxfId="6960">
      <pivotArea dataOnly="0" outline="0" fieldPosition="0">
        <references count="2">
          <reference field="2" count="0" selected="0"/>
          <reference field="4" count="0" defaultSubtotal="1"/>
        </references>
      </pivotArea>
    </format>
    <format dxfId="6959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6958">
      <pivotArea field="4" grandCol="1" collapsedLevelsAreSubtotals="1" axis="axisRow" fieldPosition="0">
        <references count="1">
          <reference field="4" count="1" defaultSubtotal="1">
            <x v="10"/>
          </reference>
        </references>
      </pivotArea>
    </format>
    <format dxfId="6957">
      <pivotArea field="4" grandCol="1" collapsedLevelsAreSubtotals="1" axis="axisRow" fieldPosition="0">
        <references count="1">
          <reference field="4" count="1" defaultSubtotal="1">
            <x v="11"/>
          </reference>
        </references>
      </pivotArea>
    </format>
    <format dxfId="6956">
      <pivotArea field="4" grandCol="1" collapsedLevelsAreSubtotals="1" axis="axisRow" fieldPosition="0">
        <references count="1">
          <reference field="4" count="1" defaultSubtotal="1">
            <x v="15"/>
          </reference>
        </references>
      </pivotArea>
    </format>
    <format dxfId="6955">
      <pivotArea field="4" grandCol="1" collapsedLevelsAreSubtotals="1" axis="axisRow" fieldPosition="0">
        <references count="1">
          <reference field="4" count="1" defaultSubtotal="1">
            <x v="16"/>
          </reference>
        </references>
      </pivotArea>
    </format>
    <format dxfId="6954">
      <pivotArea field="4" grandCol="1" collapsedLevelsAreSubtotals="1" axis="axisRow" fieldPosition="0">
        <references count="1">
          <reference field="4" count="1" defaultSubtotal="1">
            <x v="17"/>
          </reference>
        </references>
      </pivotArea>
    </format>
    <format dxfId="6953">
      <pivotArea dataOnly="0" labelOnly="1" fieldPosition="0">
        <references count="1">
          <reference field="4" count="1">
            <x v="17"/>
          </reference>
        </references>
      </pivotArea>
    </format>
    <format dxfId="6952">
      <pivotArea field="4" grandCol="1" collapsedLevelsAreSubtotals="1" axis="axisRow" fieldPosition="0">
        <references count="1">
          <reference field="4" count="1" defaultSubtotal="1">
            <x v="17"/>
          </reference>
        </references>
      </pivotArea>
    </format>
    <format dxfId="6951">
      <pivotArea field="4" grandCol="1" collapsedLevelsAreSubtotals="1" axis="axisRow" fieldPosition="0">
        <references count="1">
          <reference field="4" count="1" defaultSubtotal="1">
            <x v="11"/>
          </reference>
        </references>
      </pivotArea>
    </format>
    <format dxfId="6950">
      <pivotArea dataOnly="0" outline="0" fieldPosition="0">
        <references count="2">
          <reference field="2" count="0" selected="0"/>
          <reference field="4" count="0"/>
        </references>
      </pivotArea>
    </format>
    <format dxfId="6949">
      <pivotArea dataOnly="0" outline="0" fieldPosition="0">
        <references count="2">
          <reference field="2" count="0" selected="0"/>
          <reference field="4" count="0"/>
        </references>
      </pivotArea>
    </format>
    <format dxfId="6948">
      <pivotArea dataOnly="0" outline="0" fieldPosition="0">
        <references count="2">
          <reference field="2" count="0" selected="0"/>
          <reference field="4" count="0"/>
        </references>
      </pivotArea>
    </format>
    <format dxfId="6947">
      <pivotArea dataOnly="0" outline="0" fieldPosition="0">
        <references count="2">
          <reference field="2" count="0" selected="0"/>
          <reference field="4" count="0"/>
        </references>
      </pivotArea>
    </format>
    <format dxfId="6946">
      <pivotArea dataOnly="0" outline="0" fieldPosition="0">
        <references count="2">
          <reference field="2" count="0" selected="0"/>
          <reference field="4" count="0"/>
        </references>
      </pivotArea>
    </format>
    <format dxfId="6945">
      <pivotArea dataOnly="0" outline="0" fieldPosition="0">
        <references count="2">
          <reference field="2" count="0" selected="0"/>
          <reference field="4" count="0"/>
        </references>
      </pivotArea>
    </format>
    <format dxfId="6944">
      <pivotArea dataOnly="0" outline="0" fieldPosition="0">
        <references count="2">
          <reference field="2" count="0" selected="0"/>
          <reference field="4" count="0"/>
        </references>
      </pivotArea>
    </format>
    <format dxfId="6943">
      <pivotArea dataOnly="0" outline="0" fieldPosition="0">
        <references count="2">
          <reference field="2" count="0" selected="0"/>
          <reference field="4" count="0"/>
        </references>
      </pivotArea>
    </format>
    <format dxfId="6942">
      <pivotArea dataOnly="0" outline="0" fieldPosition="0">
        <references count="2">
          <reference field="2" count="0" selected="0"/>
          <reference field="4" count="0"/>
        </references>
      </pivotArea>
    </format>
    <format dxfId="6941">
      <pivotArea dataOnly="0" outline="0" fieldPosition="0">
        <references count="2">
          <reference field="2" count="0" selected="0"/>
          <reference field="4" count="0"/>
        </references>
      </pivotArea>
    </format>
    <format dxfId="6940">
      <pivotArea dataOnly="0" outline="0" fieldPosition="0">
        <references count="2">
          <reference field="2" count="0" selected="0"/>
          <reference field="4" count="0"/>
        </references>
      </pivotArea>
    </format>
    <format dxfId="6939">
      <pivotArea dataOnly="0" outline="0" fieldPosition="0">
        <references count="2">
          <reference field="2" count="0" selected="0"/>
          <reference field="4" count="0"/>
        </references>
      </pivotArea>
    </format>
    <format dxfId="6938">
      <pivotArea dataOnly="0" outline="0" fieldPosition="0">
        <references count="2">
          <reference field="2" count="0" selected="0"/>
          <reference field="4" count="0"/>
        </references>
      </pivotArea>
    </format>
    <format dxfId="6937">
      <pivotArea dataOnly="0" outline="0" fieldPosition="0">
        <references count="2">
          <reference field="2" count="0" selected="0"/>
          <reference field="4" count="0"/>
        </references>
      </pivotArea>
    </format>
    <format dxfId="6936">
      <pivotArea dataOnly="0" outline="0" fieldPosition="0">
        <references count="2">
          <reference field="2" count="0" selected="0"/>
          <reference field="4" count="0"/>
        </references>
      </pivotArea>
    </format>
    <format dxfId="6935">
      <pivotArea dataOnly="0" outline="0" fieldPosition="0">
        <references count="2">
          <reference field="2" count="0" selected="0"/>
          <reference field="4" count="0"/>
        </references>
      </pivotArea>
    </format>
    <format dxfId="6934">
      <pivotArea dataOnly="0" outline="0" fieldPosition="0">
        <references count="2">
          <reference field="2" count="0" selected="0"/>
          <reference field="4" count="0"/>
        </references>
      </pivotArea>
    </format>
    <format dxfId="6933">
      <pivotArea dataOnly="0" outline="0" fieldPosition="0">
        <references count="2">
          <reference field="2" count="0" selected="0"/>
          <reference field="4" count="0"/>
        </references>
      </pivotArea>
    </format>
    <format dxfId="6932">
      <pivotArea dataOnly="0" outline="0" fieldPosition="0">
        <references count="2">
          <reference field="2" count="0" selected="0"/>
          <reference field="4" count="0"/>
        </references>
      </pivotArea>
    </format>
    <format dxfId="6931">
      <pivotArea dataOnly="0" outline="0" fieldPosition="0">
        <references count="2">
          <reference field="2" count="0" selected="0"/>
          <reference field="4" count="0"/>
        </references>
      </pivotArea>
    </format>
    <format dxfId="6930">
      <pivotArea dataOnly="0" outline="0" fieldPosition="0">
        <references count="2">
          <reference field="2" count="0" selected="0"/>
          <reference field="4" count="0"/>
        </references>
      </pivotArea>
    </format>
    <format dxfId="6929">
      <pivotArea dataOnly="0" outline="0" fieldPosition="0">
        <references count="2">
          <reference field="2" count="0" selected="0"/>
          <reference field="4" count="0"/>
        </references>
      </pivotArea>
    </format>
    <format dxfId="6928">
      <pivotArea dataOnly="0" outline="0" fieldPosition="0">
        <references count="2">
          <reference field="2" count="0" selected="0"/>
          <reference field="4" count="0"/>
        </references>
      </pivotArea>
    </format>
    <format dxfId="6927">
      <pivotArea dataOnly="0" labelOnly="1" fieldPosition="0">
        <references count="1">
          <reference field="4" count="0"/>
        </references>
      </pivotArea>
    </format>
    <format dxfId="6926">
      <pivotArea outline="0" collapsedLevelsAreSubtotals="1" fieldPosition="0">
        <references count="1">
          <reference field="4" count="0" selected="0"/>
        </references>
      </pivotArea>
    </format>
    <format dxfId="6925">
      <pivotArea dataOnly="0" labelOnly="1" fieldPosition="0">
        <references count="1">
          <reference field="4" count="0"/>
        </references>
      </pivotArea>
    </format>
    <format dxfId="6924">
      <pivotArea field="4" grandCol="1" outline="0" collapsedLevelsAreSubtotals="1" axis="axisRow" fieldPosition="0">
        <references count="1">
          <reference field="4" count="0" selected="0"/>
        </references>
      </pivotArea>
    </format>
    <format dxfId="6923">
      <pivotArea field="4" grandCol="1" outline="0" collapsedLevelsAreSubtotals="1" axis="axisRow" fieldPosition="0">
        <references count="1">
          <reference field="4" count="0" selected="0"/>
        </references>
      </pivotArea>
    </format>
    <format dxfId="6922">
      <pivotArea dataOnly="0" labelOnly="1" fieldPosition="0">
        <references count="1">
          <reference field="3" count="0"/>
        </references>
      </pivotArea>
    </format>
    <format dxfId="6921">
      <pivotArea dataOnly="0" labelOnly="1" grandCol="1" outline="0" fieldPosition="0"/>
    </format>
    <format dxfId="6920">
      <pivotArea dataOnly="0" labelOnly="1" fieldPosition="0">
        <references count="1">
          <reference field="3" count="0"/>
        </references>
      </pivotArea>
    </format>
    <format dxfId="6919">
      <pivotArea dataOnly="0" labelOnly="1" grandCol="1" outline="0" fieldPosition="0"/>
    </format>
    <format dxfId="6918">
      <pivotArea outline="0" collapsedLevelsAreSubtotals="1" fieldPosition="0">
        <references count="1">
          <reference field="4" count="1" selected="0">
            <x v="14"/>
          </reference>
        </references>
      </pivotArea>
    </format>
    <format dxfId="6917">
      <pivotArea dataOnly="0" labelOnly="1" fieldPosition="0">
        <references count="1">
          <reference field="4" count="1">
            <x v="14"/>
          </reference>
        </references>
      </pivotArea>
    </format>
    <format dxfId="6916">
      <pivotArea dataOnly="0" labelOnly="1" fieldPosition="0">
        <references count="1">
          <reference field="4" count="1">
            <x v="10"/>
          </reference>
        </references>
      </pivotArea>
    </format>
    <format dxfId="6915">
      <pivotArea dataOnly="0" labelOnly="1" fieldPosition="0">
        <references count="1">
          <reference field="4" count="1">
            <x v="12"/>
          </reference>
        </references>
      </pivotArea>
    </format>
    <format dxfId="6914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6913">
      <pivotArea dataOnly="0" labelOnly="1" fieldPosition="0">
        <references count="1">
          <reference field="4" count="1">
            <x v="1"/>
          </reference>
        </references>
      </pivotArea>
    </format>
    <format dxfId="6912">
      <pivotArea outline="0" collapsedLevelsAreSubtotals="1" fieldPosition="0">
        <references count="1">
          <reference field="4" count="1" selected="0">
            <x v="6"/>
          </reference>
        </references>
      </pivotArea>
    </format>
    <format dxfId="6911">
      <pivotArea dataOnly="0" labelOnly="1" fieldPosition="0">
        <references count="1">
          <reference field="4" count="1">
            <x v="6"/>
          </reference>
        </references>
      </pivotArea>
    </format>
    <format dxfId="6910">
      <pivotArea outline="0" collapsedLevelsAreSubtotals="1" fieldPosition="0">
        <references count="1">
          <reference field="4" count="1" selected="0">
            <x v="10"/>
          </reference>
        </references>
      </pivotArea>
    </format>
    <format dxfId="6909">
      <pivotArea dataOnly="0" labelOnly="1" fieldPosition="0">
        <references count="1">
          <reference field="4" count="1">
            <x v="6"/>
          </reference>
        </references>
      </pivotArea>
    </format>
    <format dxfId="6908">
      <pivotArea dataOnly="0" labelOnly="1" fieldPosition="0">
        <references count="1">
          <reference field="4" count="1">
            <x v="1"/>
          </reference>
        </references>
      </pivotArea>
    </format>
    <format dxfId="6907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6906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6905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6904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6903">
      <pivotArea outline="0" collapsedLevelsAreSubtotals="1" fieldPosition="0">
        <references count="1">
          <reference field="4" count="1" selected="0">
            <x v="0"/>
          </reference>
        </references>
      </pivotArea>
    </format>
    <format dxfId="6902">
      <pivotArea dataOnly="0" labelOnly="1" fieldPosition="0">
        <references count="1">
          <reference field="4" count="1">
            <x v="0"/>
          </reference>
        </references>
      </pivotArea>
    </format>
    <format dxfId="6901">
      <pivotArea outline="0" collapsedLevelsAreSubtotals="1" fieldPosition="0">
        <references count="1">
          <reference field="4" count="1" selected="0">
            <x v="3"/>
          </reference>
        </references>
      </pivotArea>
    </format>
    <format dxfId="6900">
      <pivotArea dataOnly="0" labelOnly="1" fieldPosition="0">
        <references count="1">
          <reference field="4" count="1">
            <x v="3"/>
          </reference>
        </references>
      </pivotArea>
    </format>
    <format dxfId="6899">
      <pivotArea outline="0" collapsedLevelsAreSubtotals="1" fieldPosition="0">
        <references count="1">
          <reference field="4" count="1" selected="0">
            <x v="5"/>
          </reference>
        </references>
      </pivotArea>
    </format>
    <format dxfId="6898">
      <pivotArea dataOnly="0" labelOnly="1" fieldPosition="0">
        <references count="1">
          <reference field="4" count="1">
            <x v="5"/>
          </reference>
        </references>
      </pivotArea>
    </format>
    <format dxfId="6897">
      <pivotArea outline="0" collapsedLevelsAreSubtotals="1" fieldPosition="0">
        <references count="1">
          <reference field="4" count="1" selected="0">
            <x v="7"/>
          </reference>
        </references>
      </pivotArea>
    </format>
    <format dxfId="6896">
      <pivotArea dataOnly="0" labelOnly="1" fieldPosition="0">
        <references count="1">
          <reference field="4" count="1">
            <x v="7"/>
          </reference>
        </references>
      </pivotArea>
    </format>
    <format dxfId="6895">
      <pivotArea outline="0" collapsedLevelsAreSubtotals="1" fieldPosition="0">
        <references count="1">
          <reference field="4" count="1" selected="0">
            <x v="9"/>
          </reference>
        </references>
      </pivotArea>
    </format>
    <format dxfId="6894">
      <pivotArea dataOnly="0" labelOnly="1" fieldPosition="0">
        <references count="1">
          <reference field="4" count="1">
            <x v="9"/>
          </reference>
        </references>
      </pivotArea>
    </format>
    <format dxfId="6893">
      <pivotArea outline="0" collapsedLevelsAreSubtotals="1" fieldPosition="0">
        <references count="1">
          <reference field="4" count="1" selected="0">
            <x v="11"/>
          </reference>
        </references>
      </pivotArea>
    </format>
    <format dxfId="6892">
      <pivotArea dataOnly="0" labelOnly="1" fieldPosition="0">
        <references count="1">
          <reference field="4" count="1">
            <x v="11"/>
          </reference>
        </references>
      </pivotArea>
    </format>
    <format dxfId="6891">
      <pivotArea outline="0" collapsedLevelsAreSubtotals="1" fieldPosition="0">
        <references count="1">
          <reference field="4" count="1" selected="0">
            <x v="13"/>
          </reference>
        </references>
      </pivotArea>
    </format>
    <format dxfId="6890">
      <pivotArea dataOnly="0" labelOnly="1" fieldPosition="0">
        <references count="1">
          <reference field="4" count="1">
            <x v="13"/>
          </reference>
        </references>
      </pivotArea>
    </format>
    <format dxfId="6889">
      <pivotArea outline="0" collapsedLevelsAreSubtotals="1" fieldPosition="0">
        <references count="1">
          <reference field="4" count="1" selected="0">
            <x v="16"/>
          </reference>
        </references>
      </pivotArea>
    </format>
    <format dxfId="6888">
      <pivotArea dataOnly="0" labelOnly="1" fieldPosition="0">
        <references count="1">
          <reference field="4" count="1">
            <x v="16"/>
          </reference>
        </references>
      </pivotArea>
    </format>
    <format dxfId="6887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6886">
      <pivotArea dataOnly="0" labelOnly="1" fieldPosition="0">
        <references count="1">
          <reference field="4" count="1">
            <x v="1"/>
          </reference>
        </references>
      </pivotArea>
    </format>
    <format dxfId="6885">
      <pivotArea outline="0" collapsedLevelsAreSubtotals="1" fieldPosition="0">
        <references count="1">
          <reference field="4" count="1" selected="0">
            <x v="4"/>
          </reference>
        </references>
      </pivotArea>
    </format>
    <format dxfId="6884">
      <pivotArea dataOnly="0" labelOnly="1" fieldPosition="0">
        <references count="1">
          <reference field="4" count="1">
            <x v="4"/>
          </reference>
        </references>
      </pivotArea>
    </format>
    <format dxfId="6883">
      <pivotArea outline="0" collapsedLevelsAreSubtotals="1" fieldPosition="0">
        <references count="1">
          <reference field="4" count="1" selected="0">
            <x v="6"/>
          </reference>
        </references>
      </pivotArea>
    </format>
    <format dxfId="6882">
      <pivotArea dataOnly="0" labelOnly="1" fieldPosition="0">
        <references count="1">
          <reference field="4" count="1">
            <x v="6"/>
          </reference>
        </references>
      </pivotArea>
    </format>
    <format dxfId="6881">
      <pivotArea outline="0" collapsedLevelsAreSubtotals="1" fieldPosition="0">
        <references count="1">
          <reference field="4" count="1" selected="0">
            <x v="8"/>
          </reference>
        </references>
      </pivotArea>
    </format>
    <format dxfId="6880">
      <pivotArea dataOnly="0" labelOnly="1" fieldPosition="0">
        <references count="1">
          <reference field="4" count="1">
            <x v="8"/>
          </reference>
        </references>
      </pivotArea>
    </format>
    <format dxfId="6879">
      <pivotArea outline="0" collapsedLevelsAreSubtotals="1" fieldPosition="0">
        <references count="1">
          <reference field="4" count="1" selected="0">
            <x v="10"/>
          </reference>
        </references>
      </pivotArea>
    </format>
    <format dxfId="6878">
      <pivotArea dataOnly="0" labelOnly="1" fieldPosition="0">
        <references count="1">
          <reference field="4" count="1">
            <x v="10"/>
          </reference>
        </references>
      </pivotArea>
    </format>
    <format dxfId="6877">
      <pivotArea outline="0" collapsedLevelsAreSubtotals="1" fieldPosition="0">
        <references count="1">
          <reference field="4" count="1" selected="0">
            <x v="12"/>
          </reference>
        </references>
      </pivotArea>
    </format>
    <format dxfId="6876">
      <pivotArea dataOnly="0" labelOnly="1" fieldPosition="0">
        <references count="1">
          <reference field="4" count="1">
            <x v="12"/>
          </reference>
        </references>
      </pivotArea>
    </format>
    <format dxfId="6875">
      <pivotArea outline="0" collapsedLevelsAreSubtotals="1" fieldPosition="0">
        <references count="1">
          <reference field="4" count="1" selected="0">
            <x v="15"/>
          </reference>
        </references>
      </pivotArea>
    </format>
    <format dxfId="6874">
      <pivotArea dataOnly="0" labelOnly="1" fieldPosition="0">
        <references count="1">
          <reference field="4" count="1">
            <x v="15"/>
          </reference>
        </references>
      </pivotArea>
    </format>
    <format dxfId="6873">
      <pivotArea outline="0" collapsedLevelsAreSubtotals="1" fieldPosition="0">
        <references count="1">
          <reference field="4" count="1" selected="0">
            <x v="17"/>
          </reference>
        </references>
      </pivotArea>
    </format>
    <format dxfId="6872">
      <pivotArea dataOnly="0" labelOnly="1" fieldPosition="0">
        <references count="1">
          <reference field="4" count="1">
            <x v="17"/>
          </reference>
        </references>
      </pivotArea>
    </format>
    <format dxfId="6871">
      <pivotArea type="origin" dataOnly="0" labelOnly="1" outline="0" fieldPosition="0"/>
    </format>
    <format dxfId="6870">
      <pivotArea type="origin" dataOnly="0" labelOnly="1" outline="0" fieldPosition="0"/>
    </format>
    <format dxfId="6869">
      <pivotArea outline="0" collapsedLevelsAreSubtotals="1" fieldPosition="0">
        <references count="1">
          <reference field="4" count="1" selected="0">
            <x v="18"/>
          </reference>
        </references>
      </pivotArea>
    </format>
    <format dxfId="6868">
      <pivotArea dataOnly="0" labelOnly="1" fieldPosition="0">
        <references count="1">
          <reference field="4" count="1">
            <x v="1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2" cacheId="19" applyNumberFormats="0" applyBorderFormats="0" applyFontFormats="0" applyPatternFormats="0" applyAlignmentFormats="0" applyWidthHeightFormats="1" dataCaption="Values" updatedVersion="5" minRefreshableVersion="3" showDrill="0" itemPrintTitles="1" createdVersion="5" indent="0" showHeaders="0" outline="1" outlineData="1" multipleFieldFilters="0">
  <location ref="A3:I9" firstHeaderRow="1" firstDataRow="2" firstDataCol="1" rowPageCount="1" colPageCount="1"/>
  <pivotFields count="6">
    <pivotField showAll="0"/>
    <pivotField dataField="1" numFmtId="164" showAll="0"/>
    <pivotField axis="axisPage" showAll="0">
      <items count="2">
        <item x="0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outline="0" showAll="0" insertBlankRow="1">
      <items count="7">
        <item x="0"/>
        <item x="2"/>
        <item x="1"/>
        <item x="3"/>
        <item m="1" x="5"/>
        <item m="1"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2" item="0" hier="-1"/>
  </pageFields>
  <dataFields count="1">
    <dataField name="Sum of Quantity On Hand" fld="1" baseField="0" baseItem="0" numFmtId="164"/>
  </dataFields>
  <formats count="89">
    <format dxfId="4641">
      <pivotArea dataOnly="0" labelOnly="1" fieldPosition="0">
        <references count="1">
          <reference field="3" count="0"/>
        </references>
      </pivotArea>
    </format>
    <format dxfId="4640">
      <pivotArea dataOnly="0" labelOnly="1" grandCol="1" outline="0" fieldPosition="0"/>
    </format>
    <format dxfId="4639">
      <pivotArea outline="0" collapsedLevelsAreSubtotals="1" fieldPosition="0"/>
    </format>
    <format dxfId="4638">
      <pivotArea dataOnly="0" labelOnly="1" fieldPosition="0">
        <references count="1">
          <reference field="4" count="0"/>
        </references>
      </pivotArea>
    </format>
    <format dxfId="4637">
      <pivotArea dataOnly="0" labelOnly="1" fieldPosition="0">
        <references count="1">
          <reference field="4" count="0" defaultSubtotal="1"/>
        </references>
      </pivotArea>
    </format>
    <format dxfId="4636">
      <pivotArea outline="0" collapsedLevelsAreSubtotals="1" fieldPosition="0"/>
    </format>
    <format dxfId="4635">
      <pivotArea outline="0" collapsedLevelsAreSubtotals="1" fieldPosition="0"/>
    </format>
    <format dxfId="4634">
      <pivotArea dataOnly="0" outline="0" fieldPosition="0">
        <references count="2">
          <reference field="2" count="0" selected="0"/>
          <reference field="4" count="0"/>
        </references>
      </pivotArea>
    </format>
    <format dxfId="4633">
      <pivotArea dataOnly="0" outline="0" fieldPosition="0">
        <references count="2">
          <reference field="2" count="0" selected="0"/>
          <reference field="4" count="0" defaultSubtotal="1"/>
        </references>
      </pivotArea>
    </format>
    <format dxfId="4632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4631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4630">
      <pivotArea field="4" grandCol="1" collapsedLevelsAreSubtotals="1" axis="axisRow" fieldPosition="0">
        <references count="1">
          <reference field="4" count="1" defaultSubtotal="1">
            <x v="3"/>
          </reference>
        </references>
      </pivotArea>
    </format>
    <format dxfId="4629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4628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4627">
      <pivotArea dataOnly="0" labelOnly="1" grandRow="1" outline="0" fieldPosition="0"/>
    </format>
    <format dxfId="4626">
      <pivotArea grandRow="1" grandCol="1" outline="0" collapsedLevelsAreSubtotals="1" fieldPosition="0"/>
    </format>
    <format dxfId="4625">
      <pivotArea dataOnly="0" labelOnly="1" fieldPosition="0">
        <references count="1">
          <reference field="3" count="0"/>
        </references>
      </pivotArea>
    </format>
    <format dxfId="4624">
      <pivotArea dataOnly="0" labelOnly="1" grandCol="1" outline="0" fieldPosition="0"/>
    </format>
    <format dxfId="4623">
      <pivotArea collapsedLevelsAreSubtotals="1" fieldPosition="0">
        <references count="2">
          <reference field="3" count="0" selected="0"/>
          <reference field="4" count="1" defaultSubtotal="1">
            <x v="1"/>
          </reference>
        </references>
      </pivotArea>
    </format>
    <format dxfId="4622">
      <pivotArea dataOnly="0" labelOnly="1" fieldPosition="0">
        <references count="1">
          <reference field="4" count="1" defaultSubtotal="1">
            <x v="1"/>
          </reference>
        </references>
      </pivotArea>
    </format>
    <format dxfId="4621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4620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4619">
      <pivotArea field="4" grandCol="1" collapsedLevelsAreSubtotals="1" axis="axisRow" fieldPosition="0">
        <references count="1">
          <reference field="4" count="1" defaultSubtotal="1">
            <x v="3"/>
          </reference>
        </references>
      </pivotArea>
    </format>
    <format dxfId="4618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4617">
      <pivotArea grandRow="1" grandCol="1" outline="0" collapsedLevelsAreSubtotals="1" fieldPosition="0"/>
    </format>
    <format dxfId="4616">
      <pivotArea dataOnly="0" outline="0" fieldPosition="0">
        <references count="2">
          <reference field="2" count="0" selected="0"/>
          <reference field="4" count="0"/>
        </references>
      </pivotArea>
    </format>
    <format dxfId="4615">
      <pivotArea collapsedLevelsAreSubtotals="1" fieldPosition="0">
        <references count="2">
          <reference field="3" count="0" selected="0"/>
          <reference field="4" count="1" defaultSubtotal="1">
            <x v="2"/>
          </reference>
        </references>
      </pivotArea>
    </format>
    <format dxfId="4614">
      <pivotArea dataOnly="0" labelOnly="1" fieldPosition="0">
        <references count="1">
          <reference field="4" count="1" defaultSubtotal="1">
            <x v="2"/>
          </reference>
        </references>
      </pivotArea>
    </format>
    <format dxfId="4613">
      <pivotArea collapsedLevelsAreSubtotals="1" fieldPosition="0">
        <references count="2">
          <reference field="3" count="0" selected="0"/>
          <reference field="4" count="1" defaultSubtotal="1">
            <x v="3"/>
          </reference>
        </references>
      </pivotArea>
    </format>
    <format dxfId="4612">
      <pivotArea dataOnly="0" labelOnly="1" fieldPosition="0">
        <references count="1">
          <reference field="4" count="1" defaultSubtotal="1">
            <x v="3"/>
          </reference>
        </references>
      </pivotArea>
    </format>
    <format dxfId="4611">
      <pivotArea dataOnly="0" outline="0" fieldPosition="0">
        <references count="2">
          <reference field="2" count="0" selected="0"/>
          <reference field="4" count="0"/>
        </references>
      </pivotArea>
    </format>
    <format dxfId="4610">
      <pivotArea dataOnly="0" outline="0" fieldPosition="0">
        <references count="2">
          <reference field="2" count="0" selected="0"/>
          <reference field="4" count="0"/>
        </references>
      </pivotArea>
    </format>
    <format dxfId="4609">
      <pivotArea dataOnly="0" outline="0" fieldPosition="0">
        <references count="2">
          <reference field="2" count="0" selected="0"/>
          <reference field="4" count="0"/>
        </references>
      </pivotArea>
    </format>
    <format dxfId="4608">
      <pivotArea dataOnly="0" outline="0" fieldPosition="0">
        <references count="2">
          <reference field="2" count="0" selected="0"/>
          <reference field="4" count="0"/>
        </references>
      </pivotArea>
    </format>
    <format dxfId="4607">
      <pivotArea dataOnly="0" outline="0" fieldPosition="0">
        <references count="2">
          <reference field="2" count="0" selected="0"/>
          <reference field="4" count="0"/>
        </references>
      </pivotArea>
    </format>
    <format dxfId="4606">
      <pivotArea dataOnly="0" outline="0" fieldPosition="0">
        <references count="2">
          <reference field="2" count="0" selected="0"/>
          <reference field="4" count="0"/>
        </references>
      </pivotArea>
    </format>
    <format dxfId="4605">
      <pivotArea dataOnly="0" outline="0" fieldPosition="0">
        <references count="2">
          <reference field="2" count="0" selected="0"/>
          <reference field="4" count="0"/>
        </references>
      </pivotArea>
    </format>
    <format dxfId="4604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4603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4602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4601">
      <pivotArea field="4" grandCol="1" collapsedLevelsAreSubtotals="1" axis="axisRow" fieldPosition="0">
        <references count="1">
          <reference field="4" count="1" defaultSubtotal="1">
            <x v="3"/>
          </reference>
        </references>
      </pivotArea>
    </format>
    <format dxfId="4600">
      <pivotArea dataOnly="0" outline="0" fieldPosition="0">
        <references count="2">
          <reference field="2" count="0" selected="0"/>
          <reference field="4" count="0"/>
        </references>
      </pivotArea>
    </format>
    <format dxfId="4599">
      <pivotArea dataOnly="0" outline="0" fieldPosition="0">
        <references count="2">
          <reference field="2" count="0" selected="0"/>
          <reference field="4" count="0"/>
        </references>
      </pivotArea>
    </format>
    <format dxfId="4598">
      <pivotArea dataOnly="0" outline="0" fieldPosition="0">
        <references count="2">
          <reference field="2" count="0" selected="0"/>
          <reference field="4" count="0"/>
        </references>
      </pivotArea>
    </format>
    <format dxfId="4597">
      <pivotArea field="4" grandCol="1" collapsedLevelsAreSubtotals="1" axis="axisRow" fieldPosition="0">
        <references count="1">
          <reference field="4" count="1" defaultSubtotal="1">
            <x v="5"/>
          </reference>
        </references>
      </pivotArea>
    </format>
    <format dxfId="4596">
      <pivotArea field="4" grandCol="1" collapsedLevelsAreSubtotals="1" axis="axisRow" fieldPosition="0">
        <references count="1">
          <reference field="4" count="1" defaultSubtotal="1">
            <x v="5"/>
          </reference>
        </references>
      </pivotArea>
    </format>
    <format dxfId="4595">
      <pivotArea dataOnly="0" outline="0" fieldPosition="0">
        <references count="2">
          <reference field="2" count="0" selected="0"/>
          <reference field="4" count="0"/>
        </references>
      </pivotArea>
    </format>
    <format dxfId="4594">
      <pivotArea dataOnly="0" outline="0" fieldPosition="0">
        <references count="2">
          <reference field="2" count="0" selected="0"/>
          <reference field="4" count="0"/>
        </references>
      </pivotArea>
    </format>
    <format dxfId="4593">
      <pivotArea dataOnly="0" outline="0" fieldPosition="0">
        <references count="2">
          <reference field="2" count="0" selected="0"/>
          <reference field="4" count="0"/>
        </references>
      </pivotArea>
    </format>
    <format dxfId="4592">
      <pivotArea dataOnly="0" outline="0" fieldPosition="0">
        <references count="2">
          <reference field="2" count="0" selected="0"/>
          <reference field="4" count="0"/>
        </references>
      </pivotArea>
    </format>
    <format dxfId="4591">
      <pivotArea field="4" grandCol="1" collapsedLevelsAreSubtotals="1" axis="axisRow" fieldPosition="0">
        <references count="1">
          <reference field="4" count="1" defaultSubtotal="1">
            <x v="4"/>
          </reference>
        </references>
      </pivotArea>
    </format>
    <format dxfId="4590">
      <pivotArea field="4" grandCol="1" collapsedLevelsAreSubtotals="1" axis="axisRow" fieldPosition="0">
        <references count="1">
          <reference field="4" count="1" defaultSubtotal="1">
            <x v="4"/>
          </reference>
        </references>
      </pivotArea>
    </format>
    <format dxfId="4589">
      <pivotArea dataOnly="0" labelOnly="1" fieldPosition="0">
        <references count="1">
          <reference field="4" count="1">
            <x v="3"/>
          </reference>
        </references>
      </pivotArea>
    </format>
    <format dxfId="4588">
      <pivotArea dataOnly="0" labelOnly="1" fieldPosition="0">
        <references count="1">
          <reference field="4" count="1">
            <x v="3"/>
          </reference>
        </references>
      </pivotArea>
    </format>
    <format dxfId="4587">
      <pivotArea dataOnly="0" outline="0" fieldPosition="0">
        <references count="2">
          <reference field="2" count="0" selected="0"/>
          <reference field="4" count="0"/>
        </references>
      </pivotArea>
    </format>
    <format dxfId="4586">
      <pivotArea collapsedLevelsAreSubtotals="1" fieldPosition="0">
        <references count="2">
          <reference field="3" count="0" selected="0"/>
          <reference field="4" count="1" defaultSubtotal="1">
            <x v="5"/>
          </reference>
        </references>
      </pivotArea>
    </format>
    <format dxfId="4585">
      <pivotArea dataOnly="0" labelOnly="1" fieldPosition="0">
        <references count="1">
          <reference field="4" count="1" defaultSubtotal="1">
            <x v="5"/>
          </reference>
        </references>
      </pivotArea>
    </format>
    <format dxfId="4584">
      <pivotArea collapsedLevelsAreSubtotals="1" fieldPosition="0">
        <references count="2">
          <reference field="3" count="0" selected="0"/>
          <reference field="4" count="1" defaultSubtotal="1">
            <x v="4"/>
          </reference>
        </references>
      </pivotArea>
    </format>
    <format dxfId="4583">
      <pivotArea dataOnly="0" labelOnly="1" fieldPosition="0">
        <references count="1">
          <reference field="4" count="1" defaultSubtotal="1">
            <x v="4"/>
          </reference>
        </references>
      </pivotArea>
    </format>
    <format dxfId="4582">
      <pivotArea dataOnly="0" outline="0" fieldPosition="0">
        <references count="2">
          <reference field="2" count="0" selected="0"/>
          <reference field="4" count="0"/>
        </references>
      </pivotArea>
    </format>
    <format dxfId="4581">
      <pivotArea dataOnly="0" outline="0" fieldPosition="0">
        <references count="2">
          <reference field="2" count="0" selected="0"/>
          <reference field="4" count="0"/>
        </references>
      </pivotArea>
    </format>
    <format dxfId="4580">
      <pivotArea dataOnly="0" outline="0" fieldPosition="0">
        <references count="2">
          <reference field="2" count="0" selected="0"/>
          <reference field="4" count="0"/>
        </references>
      </pivotArea>
    </format>
    <format dxfId="4579">
      <pivotArea dataOnly="0" outline="0" fieldPosition="0">
        <references count="2">
          <reference field="2" count="0" selected="0"/>
          <reference field="4" count="0"/>
        </references>
      </pivotArea>
    </format>
    <format dxfId="4578">
      <pivotArea dataOnly="0" outline="0" fieldPosition="0">
        <references count="2">
          <reference field="2" count="0" selected="0"/>
          <reference field="4" count="0"/>
        </references>
      </pivotArea>
    </format>
    <format dxfId="4577">
      <pivotArea dataOnly="0" outline="0" fieldPosition="0">
        <references count="2">
          <reference field="2" count="0" selected="0"/>
          <reference field="4" count="0"/>
        </references>
      </pivotArea>
    </format>
    <format dxfId="4576">
      <pivotArea dataOnly="0" labelOnly="1" fieldPosition="0">
        <references count="1">
          <reference field="4" count="1">
            <x v="4"/>
          </reference>
        </references>
      </pivotArea>
    </format>
    <format dxfId="4575">
      <pivotArea outline="0" collapsedLevelsAreSubtotals="1" fieldPosition="0">
        <references count="1">
          <reference field="4" count="1" selected="0">
            <x v="0"/>
          </reference>
        </references>
      </pivotArea>
    </format>
    <format dxfId="4574">
      <pivotArea dataOnly="0" labelOnly="1" fieldPosition="0">
        <references count="1">
          <reference field="4" count="1">
            <x v="0"/>
          </reference>
        </references>
      </pivotArea>
    </format>
    <format dxfId="4573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4572">
      <pivotArea dataOnly="0" labelOnly="1" fieldPosition="0">
        <references count="1">
          <reference field="4" count="1">
            <x v="2"/>
          </reference>
        </references>
      </pivotArea>
    </format>
    <format dxfId="4571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4570">
      <pivotArea dataOnly="0" labelOnly="1" fieldPosition="0">
        <references count="1">
          <reference field="4" count="1">
            <x v="1"/>
          </reference>
        </references>
      </pivotArea>
    </format>
    <format dxfId="4569">
      <pivotArea dataOnly="0" labelOnly="1" fieldPosition="0">
        <references count="1">
          <reference field="4" count="1">
            <x v="1"/>
          </reference>
        </references>
      </pivotArea>
    </format>
    <format dxfId="4568">
      <pivotArea dataOnly="0" labelOnly="1" fieldPosition="0">
        <references count="1">
          <reference field="4" count="1">
            <x v="1"/>
          </reference>
        </references>
      </pivotArea>
    </format>
    <format dxfId="4567">
      <pivotArea outline="0" collapsedLevelsAreSubtotals="1" fieldPosition="0">
        <references count="1">
          <reference field="4" count="1" selected="0">
            <x v="5"/>
          </reference>
        </references>
      </pivotArea>
    </format>
    <format dxfId="4566">
      <pivotArea dataOnly="0" labelOnly="1" fieldPosition="0">
        <references count="1">
          <reference field="4" count="1">
            <x v="5"/>
          </reference>
        </references>
      </pivotArea>
    </format>
    <format dxfId="4565">
      <pivotArea outline="0" collapsedLevelsAreSubtotals="1" fieldPosition="0">
        <references count="2">
          <reference field="3" count="0" selected="0"/>
          <reference field="4" count="0" selected="0"/>
        </references>
      </pivotArea>
    </format>
    <format dxfId="4564">
      <pivotArea dataOnly="0" labelOnly="1" fieldPosition="0">
        <references count="1">
          <reference field="4" count="0"/>
        </references>
      </pivotArea>
    </format>
    <format dxfId="4563">
      <pivotArea dataOnly="0" labelOnly="1" outline="0" fieldPosition="0">
        <references count="1">
          <reference field="4" count="0"/>
        </references>
      </pivotArea>
    </format>
    <format dxfId="4562">
      <pivotArea field="4" grandCol="1" outline="0" collapsedLevelsAreSubtotals="1" axis="axisRow" fieldPosition="0">
        <references count="1">
          <reference field="4" count="0" selected="0"/>
        </references>
      </pivotArea>
    </format>
    <format dxfId="4561">
      <pivotArea dataOnly="0" labelOnly="1" fieldPosition="0">
        <references count="1">
          <reference field="3" count="0"/>
        </references>
      </pivotArea>
    </format>
    <format dxfId="4560">
      <pivotArea dataOnly="0" labelOnly="1" grandCol="1" outline="0" fieldPosition="0"/>
    </format>
    <format dxfId="4559">
      <pivotArea dataOnly="0" labelOnly="1" fieldPosition="0">
        <references count="1">
          <reference field="3" count="0"/>
        </references>
      </pivotArea>
    </format>
    <format dxfId="4558">
      <pivotArea dataOnly="0" labelOnly="1" grandCol="1" outline="0" fieldPosition="0"/>
    </format>
    <format dxfId="4557">
      <pivotArea type="origin" dataOnly="0" labelOnly="1" outline="0" fieldPosition="0"/>
    </format>
    <format dxfId="4556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4555">
      <pivotArea dataOnly="0" labelOnly="1" fieldPosition="0">
        <references count="1">
          <reference field="4" count="1">
            <x v="1"/>
          </reference>
        </references>
      </pivotArea>
    </format>
    <format dxfId="4554">
      <pivotArea outline="0" collapsedLevelsAreSubtotals="1" fieldPosition="0">
        <references count="1">
          <reference field="4" count="1" selected="0">
            <x v="3"/>
          </reference>
        </references>
      </pivotArea>
    </format>
    <format dxfId="4553">
      <pivotArea dataOnly="0" labelOnly="1" fieldPosition="0">
        <references count="1">
          <reference field="4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2" cacheId="16" applyNumberFormats="0" applyBorderFormats="0" applyFontFormats="0" applyPatternFormats="0" applyAlignmentFormats="0" applyWidthHeightFormats="1" dataCaption="Values" updatedVersion="5" minRefreshableVersion="3" showDrill="0" itemPrintTitles="1" createdVersion="5" indent="0" showHeaders="0" outline="1" outlineData="1" multipleFieldFilters="0">
  <location ref="A3:I10" firstHeaderRow="1" firstDataRow="2" firstDataCol="1" rowPageCount="1" colPageCount="1"/>
  <pivotFields count="6">
    <pivotField showAll="0"/>
    <pivotField dataField="1" numFmtId="164" showAll="0"/>
    <pivotField axis="axisPage" showAll="0">
      <items count="2">
        <item x="0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outline="0" showAll="0" insertBlankRow="1">
      <items count="6">
        <item x="0"/>
        <item x="2"/>
        <item x="3"/>
        <item x="1"/>
        <item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2" item="0" hier="-1"/>
  </pageFields>
  <dataFields count="1">
    <dataField name="Sum of Quantity On Hand" fld="1" baseField="5" baseItem="0" numFmtId="164"/>
  </dataFields>
  <formats count="130">
    <format dxfId="4552">
      <pivotArea dataOnly="0" outline="0" fieldPosition="0">
        <references count="2">
          <reference field="2" count="0" selected="0"/>
          <reference field="4" count="0"/>
        </references>
      </pivotArea>
    </format>
    <format dxfId="4551">
      <pivotArea outline="0" collapsedLevelsAreSubtotals="1" fieldPosition="0"/>
    </format>
    <format dxfId="4550">
      <pivotArea outline="0" collapsedLevelsAreSubtotals="1" fieldPosition="0"/>
    </format>
    <format dxfId="4549">
      <pivotArea dataOnly="0" labelOnly="1" fieldPosition="0">
        <references count="1">
          <reference field="4" count="0"/>
        </references>
      </pivotArea>
    </format>
    <format dxfId="4548">
      <pivotArea dataOnly="0" labelOnly="1" fieldPosition="0">
        <references count="1">
          <reference field="4" count="0" defaultSubtotal="1"/>
        </references>
      </pivotArea>
    </format>
    <format dxfId="4547">
      <pivotArea collapsedLevelsAreSubtotals="1" fieldPosition="0">
        <references count="2">
          <reference field="3" count="0" selected="0"/>
          <reference field="4" count="1" defaultSubtotal="1">
            <x v="0"/>
          </reference>
        </references>
      </pivotArea>
    </format>
    <format dxfId="4546">
      <pivotArea collapsedLevelsAreSubtotals="1" fieldPosition="0">
        <references count="2">
          <reference field="3" count="0" selected="0"/>
          <reference field="4" count="1" defaultSubtotal="1">
            <x v="3"/>
          </reference>
        </references>
      </pivotArea>
    </format>
    <format dxfId="4545">
      <pivotArea collapsedLevelsAreSubtotals="1" fieldPosition="0">
        <references count="2">
          <reference field="3" count="0" selected="0"/>
          <reference field="4" count="1" defaultSubtotal="1">
            <x v="4"/>
          </reference>
        </references>
      </pivotArea>
    </format>
    <format dxfId="4544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4543">
      <pivotArea field="4" grandCol="1" collapsedLevelsAreSubtotals="1" axis="axisRow" fieldPosition="0">
        <references count="1">
          <reference field="4" count="1" defaultSubtotal="1">
            <x v="3"/>
          </reference>
        </references>
      </pivotArea>
    </format>
    <format dxfId="4542">
      <pivotArea field="4" grandCol="1" collapsedLevelsAreSubtotals="1" axis="axisRow" fieldPosition="0">
        <references count="1">
          <reference field="4" count="1" defaultSubtotal="1">
            <x v="4"/>
          </reference>
        </references>
      </pivotArea>
    </format>
    <format dxfId="4541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4540">
      <pivotArea grandRow="1" grandCol="1" outline="0" collapsedLevelsAreSubtotals="1" fieldPosition="0"/>
    </format>
    <format dxfId="4539">
      <pivotArea grandRow="1" grandCol="1" outline="0" collapsedLevelsAreSubtotals="1" fieldPosition="0"/>
    </format>
    <format dxfId="4538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4537">
      <pivotArea field="4" grandCol="1" collapsedLevelsAreSubtotals="1" axis="axisRow" fieldPosition="0">
        <references count="1">
          <reference field="4" count="1" defaultSubtotal="1">
            <x v="3"/>
          </reference>
        </references>
      </pivotArea>
    </format>
    <format dxfId="4536">
      <pivotArea field="4" grandCol="1" collapsedLevelsAreSubtotals="1" axis="axisRow" fieldPosition="0">
        <references count="1">
          <reference field="4" count="1" defaultSubtotal="1">
            <x v="4"/>
          </reference>
        </references>
      </pivotArea>
    </format>
    <format dxfId="4535">
      <pivotArea dataOnly="0" labelOnly="1" fieldPosition="0">
        <references count="1">
          <reference field="4" count="1" defaultSubtotal="1">
            <x v="3"/>
          </reference>
        </references>
      </pivotArea>
    </format>
    <format dxfId="4534">
      <pivotArea dataOnly="0" labelOnly="1" fieldPosition="0">
        <references count="1">
          <reference field="4" count="1" defaultSubtotal="1">
            <x v="0"/>
          </reference>
        </references>
      </pivotArea>
    </format>
    <format dxfId="4533">
      <pivotArea dataOnly="0" labelOnly="1" fieldPosition="0">
        <references count="1">
          <reference field="4" count="1" defaultSubtotal="1">
            <x v="3"/>
          </reference>
        </references>
      </pivotArea>
    </format>
    <format dxfId="4532">
      <pivotArea dataOnly="0" labelOnly="1" fieldPosition="0">
        <references count="1">
          <reference field="4" count="1" defaultSubtotal="1">
            <x v="4"/>
          </reference>
        </references>
      </pivotArea>
    </format>
    <format dxfId="4531">
      <pivotArea outline="0" fieldPosition="0">
        <references count="1">
          <reference field="4294967294" count="1">
            <x v="0"/>
          </reference>
        </references>
      </pivotArea>
    </format>
    <format dxfId="4530">
      <pivotArea outline="0" collapsedLevelsAreSubtotals="1" fieldPosition="0"/>
    </format>
    <format dxfId="4529">
      <pivotArea dataOnly="0" labelOnly="1" fieldPosition="0">
        <references count="1">
          <reference field="3" count="0"/>
        </references>
      </pivotArea>
    </format>
    <format dxfId="4528">
      <pivotArea dataOnly="0" labelOnly="1" grandCol="1" outline="0" fieldPosition="0"/>
    </format>
    <format dxfId="4527">
      <pivotArea dataOnly="0" labelOnly="1" grandRow="1" outline="0" fieldPosition="0"/>
    </format>
    <format dxfId="4526">
      <pivotArea dataOnly="0" outline="0" fieldPosition="0">
        <references count="2">
          <reference field="2" count="0" selected="0"/>
          <reference field="4" count="0"/>
        </references>
      </pivotArea>
    </format>
    <format dxfId="4525">
      <pivotArea dataOnly="0" outline="0" fieldPosition="0">
        <references count="2">
          <reference field="2" count="0" selected="0"/>
          <reference field="4" count="0"/>
        </references>
      </pivotArea>
    </format>
    <format dxfId="4524">
      <pivotArea dataOnly="0" labelOnly="1" fieldPosition="0">
        <references count="1">
          <reference field="4" count="1">
            <x v="1"/>
          </reference>
        </references>
      </pivotArea>
    </format>
    <format dxfId="4523">
      <pivotArea dataOnly="0" labelOnly="1" fieldPosition="0">
        <references count="1">
          <reference field="4" count="1">
            <x v="1"/>
          </reference>
        </references>
      </pivotArea>
    </format>
    <format dxfId="4522">
      <pivotArea collapsedLevelsAreSubtotals="1" fieldPosition="0">
        <references count="2">
          <reference field="3" count="0" selected="0"/>
          <reference field="4" count="1" defaultSubtotal="1">
            <x v="1"/>
          </reference>
        </references>
      </pivotArea>
    </format>
    <format dxfId="4521">
      <pivotArea dataOnly="0" labelOnly="1" fieldPosition="0">
        <references count="1">
          <reference field="4" count="1" defaultSubtotal="1">
            <x v="1"/>
          </reference>
        </references>
      </pivotArea>
    </format>
    <format dxfId="4520">
      <pivotArea collapsedLevelsAreSubtotals="1" fieldPosition="0">
        <references count="1">
          <reference field="4" count="1" defaultSubtotal="1">
            <x v="1"/>
          </reference>
        </references>
      </pivotArea>
    </format>
    <format dxfId="4519">
      <pivotArea dataOnly="0" labelOnly="1" fieldPosition="0">
        <references count="1">
          <reference field="4" count="1">
            <x v="1"/>
          </reference>
        </references>
      </pivotArea>
    </format>
    <format dxfId="4518">
      <pivotArea dataOnly="0" labelOnly="1" fieldPosition="0">
        <references count="1">
          <reference field="4" count="1" defaultSubtotal="1">
            <x v="1"/>
          </reference>
        </references>
      </pivotArea>
    </format>
    <format dxfId="4517">
      <pivotArea dataOnly="0" outline="0" fieldPosition="0">
        <references count="2">
          <reference field="2" count="0" selected="0"/>
          <reference field="4" count="1" defaultSubtotal="1">
            <x v="1"/>
          </reference>
        </references>
      </pivotArea>
    </format>
    <format dxfId="4516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4515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4514">
      <pivotArea dataOnly="0" outline="0" fieldPosition="0">
        <references count="2">
          <reference field="2" count="0" selected="0"/>
          <reference field="4" count="0"/>
        </references>
      </pivotArea>
    </format>
    <format dxfId="4513">
      <pivotArea dataOnly="0" outline="0" fieldPosition="0">
        <references count="2">
          <reference field="2" count="0" selected="0"/>
          <reference field="4" count="0"/>
        </references>
      </pivotArea>
    </format>
    <format dxfId="4512">
      <pivotArea dataOnly="0" labelOnly="1" fieldPosition="0">
        <references count="1">
          <reference field="4" count="1">
            <x v="2"/>
          </reference>
        </references>
      </pivotArea>
    </format>
    <format dxfId="4511">
      <pivotArea collapsedLevelsAreSubtotals="1" fieldPosition="0">
        <references count="2">
          <reference field="3" count="0" selected="0"/>
          <reference field="4" count="1" defaultSubtotal="1">
            <x v="4"/>
          </reference>
        </references>
      </pivotArea>
    </format>
    <format dxfId="4510">
      <pivotArea dataOnly="0" labelOnly="1" fieldPosition="0">
        <references count="1">
          <reference field="4" count="1" defaultSubtotal="1">
            <x v="4"/>
          </reference>
        </references>
      </pivotArea>
    </format>
    <format dxfId="4509">
      <pivotArea collapsedLevelsAreSubtotals="1" fieldPosition="0">
        <references count="2">
          <reference field="3" count="0" selected="0"/>
          <reference field="4" count="1" defaultSubtotal="1">
            <x v="3"/>
          </reference>
        </references>
      </pivotArea>
    </format>
    <format dxfId="4508">
      <pivotArea dataOnly="0" labelOnly="1" fieldPosition="0">
        <references count="1">
          <reference field="4" count="1" defaultSubtotal="1">
            <x v="3"/>
          </reference>
        </references>
      </pivotArea>
    </format>
    <format dxfId="4507">
      <pivotArea collapsedLevelsAreSubtotals="1" fieldPosition="0">
        <references count="1">
          <reference field="4" count="1" defaultSubtotal="1">
            <x v="2"/>
          </reference>
        </references>
      </pivotArea>
    </format>
    <format dxfId="4506">
      <pivotArea dataOnly="0" labelOnly="1" fieldPosition="0">
        <references count="1">
          <reference field="4" count="1">
            <x v="2"/>
          </reference>
        </references>
      </pivotArea>
    </format>
    <format dxfId="4505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4504">
      <pivotArea collapsedLevelsAreSubtotals="1" fieldPosition="0">
        <references count="2">
          <reference field="3" count="0" selected="0"/>
          <reference field="4" count="1" defaultSubtotal="1">
            <x v="2"/>
          </reference>
        </references>
      </pivotArea>
    </format>
    <format dxfId="4503">
      <pivotArea dataOnly="0" labelOnly="1" fieldPosition="0">
        <references count="1">
          <reference field="4" count="1" defaultSubtotal="1">
            <x v="2"/>
          </reference>
        </references>
      </pivotArea>
    </format>
    <format dxfId="4502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4501">
      <pivotArea dataOnly="0" outline="0" fieldPosition="0">
        <references count="2">
          <reference field="2" count="0" selected="0"/>
          <reference field="4" count="0"/>
        </references>
      </pivotArea>
    </format>
    <format dxfId="4500">
      <pivotArea dataOnly="0" outline="0" fieldPosition="0">
        <references count="2">
          <reference field="2" count="0" selected="0"/>
          <reference field="4" count="0"/>
        </references>
      </pivotArea>
    </format>
    <format dxfId="4499">
      <pivotArea dataOnly="0" outline="0" fieldPosition="0">
        <references count="2">
          <reference field="2" count="0" selected="0"/>
          <reference field="4" count="0"/>
        </references>
      </pivotArea>
    </format>
    <format dxfId="4498">
      <pivotArea dataOnly="0" outline="0" fieldPosition="0">
        <references count="2">
          <reference field="2" count="0" selected="0"/>
          <reference field="4" count="0"/>
        </references>
      </pivotArea>
    </format>
    <format dxfId="4497">
      <pivotArea dataOnly="0" outline="0" fieldPosition="0">
        <references count="2">
          <reference field="2" count="0" selected="0"/>
          <reference field="4" count="0"/>
        </references>
      </pivotArea>
    </format>
    <format dxfId="4496">
      <pivotArea dataOnly="0" outline="0" fieldPosition="0">
        <references count="2">
          <reference field="2" count="0" selected="0"/>
          <reference field="4" count="0"/>
        </references>
      </pivotArea>
    </format>
    <format dxfId="4495">
      <pivotArea dataOnly="0" outline="0" fieldPosition="0">
        <references count="2">
          <reference field="2" count="0" selected="0"/>
          <reference field="4" count="0"/>
        </references>
      </pivotArea>
    </format>
    <format dxfId="4494">
      <pivotArea dataOnly="0" outline="0" fieldPosition="0">
        <references count="2">
          <reference field="2" count="0" selected="0"/>
          <reference field="4" count="0"/>
        </references>
      </pivotArea>
    </format>
    <format dxfId="4493">
      <pivotArea dataOnly="0" outline="0" fieldPosition="0">
        <references count="2">
          <reference field="2" count="0" selected="0"/>
          <reference field="4" count="0"/>
        </references>
      </pivotArea>
    </format>
    <format dxfId="4492">
      <pivotArea dataOnly="0" outline="0" fieldPosition="0">
        <references count="2">
          <reference field="2" count="0" selected="0"/>
          <reference field="4" count="0"/>
        </references>
      </pivotArea>
    </format>
    <format dxfId="4491">
      <pivotArea dataOnly="0" outline="0" fieldPosition="0">
        <references count="2">
          <reference field="2" count="0" selected="0"/>
          <reference field="4" count="0"/>
        </references>
      </pivotArea>
    </format>
    <format dxfId="4490">
      <pivotArea dataOnly="0" outline="0" fieldPosition="0">
        <references count="2">
          <reference field="2" count="0" selected="0"/>
          <reference field="4" count="0"/>
        </references>
      </pivotArea>
    </format>
    <format dxfId="4489">
      <pivotArea dataOnly="0" outline="0" fieldPosition="0">
        <references count="2">
          <reference field="2" count="0" selected="0"/>
          <reference field="4" count="0"/>
        </references>
      </pivotArea>
    </format>
    <format dxfId="4488">
      <pivotArea dataOnly="0" outline="0" fieldPosition="0">
        <references count="2">
          <reference field="2" count="0" selected="0"/>
          <reference field="4" count="0"/>
        </references>
      </pivotArea>
    </format>
    <format dxfId="4487">
      <pivotArea dataOnly="0" outline="0" fieldPosition="0">
        <references count="2">
          <reference field="2" count="0" selected="0"/>
          <reference field="4" count="0"/>
        </references>
      </pivotArea>
    </format>
    <format dxfId="4486">
      <pivotArea dataOnly="0" outline="0" fieldPosition="0">
        <references count="2">
          <reference field="2" count="0" selected="0"/>
          <reference field="4" count="0"/>
        </references>
      </pivotArea>
    </format>
    <format dxfId="4485">
      <pivotArea dataOnly="0" outline="0" fieldPosition="0">
        <references count="2">
          <reference field="2" count="0" selected="0"/>
          <reference field="4" count="0"/>
        </references>
      </pivotArea>
    </format>
    <format dxfId="4484">
      <pivotArea dataOnly="0" outline="0" fieldPosition="0">
        <references count="2">
          <reference field="2" count="0" selected="0"/>
          <reference field="4" count="0"/>
        </references>
      </pivotArea>
    </format>
    <format dxfId="4483">
      <pivotArea dataOnly="0" outline="0" fieldPosition="0">
        <references count="2">
          <reference field="2" count="0" selected="0"/>
          <reference field="4" count="0"/>
        </references>
      </pivotArea>
    </format>
    <format dxfId="4482">
      <pivotArea dataOnly="0" outline="0" fieldPosition="0">
        <references count="2">
          <reference field="2" count="0" selected="0"/>
          <reference field="4" count="0"/>
        </references>
      </pivotArea>
    </format>
    <format dxfId="4481">
      <pivotArea dataOnly="0" outline="0" fieldPosition="0">
        <references count="2">
          <reference field="2" count="0" selected="0"/>
          <reference field="4" count="0"/>
        </references>
      </pivotArea>
    </format>
    <format dxfId="4480">
      <pivotArea dataOnly="0" outline="0" fieldPosition="0">
        <references count="2">
          <reference field="2" count="0" selected="0"/>
          <reference field="4" count="0"/>
        </references>
      </pivotArea>
    </format>
    <format dxfId="4479">
      <pivotArea dataOnly="0" outline="0" fieldPosition="0">
        <references count="2">
          <reference field="2" count="0" selected="0"/>
          <reference field="4" count="0"/>
        </references>
      </pivotArea>
    </format>
    <format dxfId="4478">
      <pivotArea dataOnly="0" outline="0" fieldPosition="0">
        <references count="2">
          <reference field="2" count="0" selected="0"/>
          <reference field="4" count="0"/>
        </references>
      </pivotArea>
    </format>
    <format dxfId="4477">
      <pivotArea dataOnly="0" outline="0" fieldPosition="0">
        <references count="2">
          <reference field="2" count="0" selected="0"/>
          <reference field="4" count="0"/>
        </references>
      </pivotArea>
    </format>
    <format dxfId="4476">
      <pivotArea dataOnly="0" outline="0" fieldPosition="0">
        <references count="2">
          <reference field="2" count="0" selected="0"/>
          <reference field="4" count="0"/>
        </references>
      </pivotArea>
    </format>
    <format dxfId="4475">
      <pivotArea dataOnly="0" outline="0" fieldPosition="0">
        <references count="2">
          <reference field="2" count="0" selected="0"/>
          <reference field="4" count="0"/>
        </references>
      </pivotArea>
    </format>
    <format dxfId="4474">
      <pivotArea dataOnly="0" outline="0" fieldPosition="0">
        <references count="2">
          <reference field="2" count="0" selected="0"/>
          <reference field="4" count="0"/>
        </references>
      </pivotArea>
    </format>
    <format dxfId="4473">
      <pivotArea dataOnly="0" outline="0" fieldPosition="0">
        <references count="2">
          <reference field="2" count="0" selected="0"/>
          <reference field="4" count="0"/>
        </references>
      </pivotArea>
    </format>
    <format dxfId="4472">
      <pivotArea dataOnly="0" outline="0" fieldPosition="0">
        <references count="2">
          <reference field="2" count="0" selected="0"/>
          <reference field="4" count="0"/>
        </references>
      </pivotArea>
    </format>
    <format dxfId="4471">
      <pivotArea dataOnly="0" outline="0" fieldPosition="0">
        <references count="2">
          <reference field="2" count="0" selected="0"/>
          <reference field="4" count="0"/>
        </references>
      </pivotArea>
    </format>
    <format dxfId="4470">
      <pivotArea dataOnly="0" outline="0" fieldPosition="0">
        <references count="2">
          <reference field="2" count="0" selected="0"/>
          <reference field="4" count="0"/>
        </references>
      </pivotArea>
    </format>
    <format dxfId="4469">
      <pivotArea dataOnly="0" outline="0" fieldPosition="0">
        <references count="2">
          <reference field="2" count="0" selected="0"/>
          <reference field="4" count="0"/>
        </references>
      </pivotArea>
    </format>
    <format dxfId="4468">
      <pivotArea dataOnly="0" outline="0" fieldPosition="0">
        <references count="2">
          <reference field="2" count="0" selected="0"/>
          <reference field="4" count="0"/>
        </references>
      </pivotArea>
    </format>
    <format dxfId="4467">
      <pivotArea dataOnly="0" outline="0" fieldPosition="0">
        <references count="2">
          <reference field="2" count="0" selected="0"/>
          <reference field="4" count="0"/>
        </references>
      </pivotArea>
    </format>
    <format dxfId="4466">
      <pivotArea dataOnly="0" outline="0" fieldPosition="0">
        <references count="2">
          <reference field="2" count="0" selected="0"/>
          <reference field="4" count="0"/>
        </references>
      </pivotArea>
    </format>
    <format dxfId="4465">
      <pivotArea dataOnly="0" outline="0" fieldPosition="0">
        <references count="2">
          <reference field="2" count="0" selected="0"/>
          <reference field="4" count="0"/>
        </references>
      </pivotArea>
    </format>
    <format dxfId="4464">
      <pivotArea dataOnly="0" outline="0" fieldPosition="0">
        <references count="2">
          <reference field="2" count="0" selected="0"/>
          <reference field="4" count="0"/>
        </references>
      </pivotArea>
    </format>
    <format dxfId="4463">
      <pivotArea dataOnly="0" outline="0" fieldPosition="0">
        <references count="2">
          <reference field="2" count="0" selected="0"/>
          <reference field="4" count="0"/>
        </references>
      </pivotArea>
    </format>
    <format dxfId="4462">
      <pivotArea dataOnly="0" outline="0" fieldPosition="0">
        <references count="2">
          <reference field="2" count="0" selected="0"/>
          <reference field="4" count="0"/>
        </references>
      </pivotArea>
    </format>
    <format dxfId="4461">
      <pivotArea dataOnly="0" outline="0" fieldPosition="0">
        <references count="2">
          <reference field="2" count="0" selected="0"/>
          <reference field="4" count="0"/>
        </references>
      </pivotArea>
    </format>
    <format dxfId="4460">
      <pivotArea dataOnly="0" outline="0" fieldPosition="0">
        <references count="2">
          <reference field="2" count="0" selected="0"/>
          <reference field="4" count="0"/>
        </references>
      </pivotArea>
    </format>
    <format dxfId="4459">
      <pivotArea dataOnly="0" outline="0" fieldPosition="0">
        <references count="2">
          <reference field="2" count="0" selected="0"/>
          <reference field="4" count="0"/>
        </references>
      </pivotArea>
    </format>
    <format dxfId="4458">
      <pivotArea dataOnly="0" outline="0" fieldPosition="0">
        <references count="2">
          <reference field="2" count="0" selected="0"/>
          <reference field="4" count="0"/>
        </references>
      </pivotArea>
    </format>
    <format dxfId="4457">
      <pivotArea dataOnly="0" outline="0" fieldPosition="0">
        <references count="2">
          <reference field="2" count="0" selected="0"/>
          <reference field="4" count="0"/>
        </references>
      </pivotArea>
    </format>
    <format dxfId="4456">
      <pivotArea dataOnly="0" outline="0" fieldPosition="0">
        <references count="2">
          <reference field="2" count="0" selected="0"/>
          <reference field="4" count="0"/>
        </references>
      </pivotArea>
    </format>
    <format dxfId="4455">
      <pivotArea dataOnly="0" outline="0" fieldPosition="0">
        <references count="2">
          <reference field="2" count="0" selected="0"/>
          <reference field="4" count="0"/>
        </references>
      </pivotArea>
    </format>
    <format dxfId="4454">
      <pivotArea dataOnly="0" outline="0" fieldPosition="0">
        <references count="2">
          <reference field="2" count="0" selected="0"/>
          <reference field="4" count="0"/>
        </references>
      </pivotArea>
    </format>
    <format dxfId="4453">
      <pivotArea dataOnly="0" outline="0" fieldPosition="0">
        <references count="2">
          <reference field="2" count="0" selected="0"/>
          <reference field="4" count="0"/>
        </references>
      </pivotArea>
    </format>
    <format dxfId="4452">
      <pivotArea dataOnly="0" outline="0" fieldPosition="0">
        <references count="2">
          <reference field="2" count="0" selected="0"/>
          <reference field="4" count="0"/>
        </references>
      </pivotArea>
    </format>
    <format dxfId="4451">
      <pivotArea dataOnly="0" outline="0" fieldPosition="0">
        <references count="2">
          <reference field="2" count="0" selected="0"/>
          <reference field="4" count="0"/>
        </references>
      </pivotArea>
    </format>
    <format dxfId="4450">
      <pivotArea dataOnly="0" outline="0" fieldPosition="0">
        <references count="2">
          <reference field="2" count="0" selected="0"/>
          <reference field="4" count="0"/>
        </references>
      </pivotArea>
    </format>
    <format dxfId="4449">
      <pivotArea dataOnly="0" outline="0" fieldPosition="0">
        <references count="2">
          <reference field="2" count="0" selected="0"/>
          <reference field="4" count="0"/>
        </references>
      </pivotArea>
    </format>
    <format dxfId="4448">
      <pivotArea dataOnly="0" outline="0" fieldPosition="0">
        <references count="2">
          <reference field="2" count="0" selected="0"/>
          <reference field="4" count="0"/>
        </references>
      </pivotArea>
    </format>
    <format dxfId="4447">
      <pivotArea dataOnly="0" outline="0" fieldPosition="0">
        <references count="2">
          <reference field="2" count="0" selected="0"/>
          <reference field="4" count="0"/>
        </references>
      </pivotArea>
    </format>
    <format dxfId="4446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4445">
      <pivotArea dataOnly="0" labelOnly="1" fieldPosition="0">
        <references count="1">
          <reference field="4" count="0"/>
        </references>
      </pivotArea>
    </format>
    <format dxfId="4444">
      <pivotArea dataOnly="0" labelOnly="1" fieldPosition="0">
        <references count="1">
          <reference field="4" count="0"/>
        </references>
      </pivotArea>
    </format>
    <format dxfId="4443">
      <pivotArea field="4" grandCol="1" outline="0" collapsedLevelsAreSubtotals="1" axis="axisRow" fieldPosition="0">
        <references count="1">
          <reference field="4" count="0" selected="0"/>
        </references>
      </pivotArea>
    </format>
    <format dxfId="4442">
      <pivotArea dataOnly="0" labelOnly="1" fieldPosition="0">
        <references count="1">
          <reference field="3" count="0"/>
        </references>
      </pivotArea>
    </format>
    <format dxfId="4441">
      <pivotArea dataOnly="0" labelOnly="1" grandCol="1" outline="0" fieldPosition="0"/>
    </format>
    <format dxfId="4440">
      <pivotArea dataOnly="0" labelOnly="1" fieldPosition="0">
        <references count="1">
          <reference field="3" count="0"/>
        </references>
      </pivotArea>
    </format>
    <format dxfId="4439">
      <pivotArea dataOnly="0" labelOnly="1" grandCol="1" outline="0" fieldPosition="0"/>
    </format>
    <format dxfId="4438">
      <pivotArea outline="0" collapsedLevelsAreSubtotals="1" fieldPosition="0">
        <references count="2">
          <reference field="3" count="0" selected="0"/>
          <reference field="4" count="1" selected="0">
            <x v="1"/>
          </reference>
        </references>
      </pivotArea>
    </format>
    <format dxfId="4437">
      <pivotArea type="origin" dataOnly="0" labelOnly="1" outline="0" fieldPosition="0"/>
    </format>
    <format dxfId="4436">
      <pivotArea outline="0" collapsedLevelsAreSubtotals="1" fieldPosition="0">
        <references count="1">
          <reference field="4" count="1" selected="0">
            <x v="0"/>
          </reference>
        </references>
      </pivotArea>
    </format>
    <format dxfId="4435">
      <pivotArea dataOnly="0" labelOnly="1" fieldPosition="0">
        <references count="1">
          <reference field="4" count="1">
            <x v="0"/>
          </reference>
        </references>
      </pivotArea>
    </format>
    <format dxfId="4434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4433">
      <pivotArea dataOnly="0" labelOnly="1" fieldPosition="0">
        <references count="1">
          <reference field="4" count="1">
            <x v="2"/>
          </reference>
        </references>
      </pivotArea>
    </format>
    <format dxfId="4432">
      <pivotArea outline="0" collapsedLevelsAreSubtotals="1" fieldPosition="0">
        <references count="1">
          <reference field="4" count="1" selected="0">
            <x v="4"/>
          </reference>
        </references>
      </pivotArea>
    </format>
    <format dxfId="4431">
      <pivotArea dataOnly="0" labelOnly="1" fieldPosition="0">
        <references count="1">
          <reference field="4" count="1">
            <x v="4"/>
          </reference>
        </references>
      </pivotArea>
    </format>
    <format dxfId="4430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4429">
      <pivotArea dataOnly="0" labelOnly="1" fieldPosition="0">
        <references count="1">
          <reference field="4" count="1">
            <x v="1"/>
          </reference>
        </references>
      </pivotArea>
    </format>
    <format dxfId="4428">
      <pivotArea outline="0" collapsedLevelsAreSubtotals="1" fieldPosition="0">
        <references count="1">
          <reference field="4" count="1" selected="0">
            <x v="3"/>
          </reference>
        </references>
      </pivotArea>
    </format>
    <format dxfId="4427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4426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4425">
      <pivotArea dataOnly="0" labelOnly="1" fieldPosition="0">
        <references count="1">
          <reference field="4" count="1">
            <x v="1"/>
          </reference>
        </references>
      </pivotArea>
    </format>
    <format dxfId="4424">
      <pivotArea outline="0" collapsedLevelsAreSubtotals="1" fieldPosition="0">
        <references count="1">
          <reference field="4" count="1" selected="0">
            <x v="3"/>
          </reference>
        </references>
      </pivotArea>
    </format>
    <format dxfId="4423">
      <pivotArea dataOnly="0" labelOnly="1" fieldPosition="0">
        <references count="1">
          <reference field="4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5" minRefreshableVersion="3" showDrill="0" itemPrintTitles="1" createdVersion="5" indent="0" showHeaders="0" outline="1" outlineData="1" multipleFieldFilters="0">
  <location ref="A3:I7" firstHeaderRow="1" firstDataRow="2" firstDataCol="1" rowPageCount="1" colPageCount="1"/>
  <pivotFields count="6">
    <pivotField showAll="0"/>
    <pivotField dataField="1" numFmtId="164" showAll="0"/>
    <pivotField axis="axisPage" showAll="0">
      <items count="2">
        <item x="0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outline="0" showAll="0" insertBlankRow="1">
      <items count="6">
        <item m="1" x="4"/>
        <item m="1" x="3"/>
        <item m="1" x="2"/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</pivotFields>
  <rowFields count="1">
    <field x="4"/>
  </rowFields>
  <rowItems count="3">
    <i>
      <x v="3"/>
    </i>
    <i>
      <x v="4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2" item="0" hier="-1"/>
  </pageFields>
  <dataFields count="1">
    <dataField name="Sum of Quantity On Hand" fld="1" baseField="0" baseItem="0" numFmtId="164"/>
  </dataFields>
  <formats count="68">
    <format dxfId="4422">
      <pivotArea outline="0" collapsedLevelsAreSubtotals="1" fieldPosition="0"/>
    </format>
    <format dxfId="4421">
      <pivotArea dataOnly="0" labelOnly="1" fieldPosition="0">
        <references count="1">
          <reference field="4" count="0"/>
        </references>
      </pivotArea>
    </format>
    <format dxfId="4420">
      <pivotArea dataOnly="0" labelOnly="1" fieldPosition="0">
        <references count="1">
          <reference field="4" count="0" defaultSubtotal="1"/>
        </references>
      </pivotArea>
    </format>
    <format dxfId="4419">
      <pivotArea dataOnly="0" outline="0" fieldPosition="0">
        <references count="2">
          <reference field="2" count="0" selected="0"/>
          <reference field="4" count="0" defaultSubtotal="1"/>
        </references>
      </pivotArea>
    </format>
    <format dxfId="4418">
      <pivotArea field="4" grandCol="1" collapsedLevelsAreSubtotals="1" axis="axisRow" fieldPosition="0">
        <references count="1">
          <reference field="4" count="0" defaultSubtotal="1"/>
        </references>
      </pivotArea>
    </format>
    <format dxfId="4417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4416">
      <pivotArea dataOnly="0" labelOnly="1" grandRow="1" outline="0" fieldPosition="0"/>
    </format>
    <format dxfId="4415">
      <pivotArea grandRow="1" grandCol="1" outline="0" collapsedLevelsAreSubtotals="1" fieldPosition="0"/>
    </format>
    <format dxfId="4414">
      <pivotArea outline="0" collapsedLevelsAreSubtotals="1" fieldPosition="0"/>
    </format>
    <format dxfId="4413">
      <pivotArea outline="0" collapsedLevelsAreSubtotals="1" fieldPosition="0"/>
    </format>
    <format dxfId="4412">
      <pivotArea dataOnly="0" labelOnly="1" fieldPosition="0">
        <references count="1">
          <reference field="3" count="0"/>
        </references>
      </pivotArea>
    </format>
    <format dxfId="4411">
      <pivotArea dataOnly="0" labelOnly="1" grandCol="1" outline="0" fieldPosition="0"/>
    </format>
    <format dxfId="4410">
      <pivotArea field="4" grandCol="1" collapsedLevelsAreSubtotals="1" axis="axisRow" fieldPosition="0">
        <references count="1">
          <reference field="4" count="0" defaultSubtotal="1"/>
        </references>
      </pivotArea>
    </format>
    <format dxfId="4409">
      <pivotArea dataOnly="0" outline="0" fieldPosition="0">
        <references count="2">
          <reference field="2" count="0" selected="0"/>
          <reference field="4" count="0"/>
        </references>
      </pivotArea>
    </format>
    <format dxfId="4408">
      <pivotArea grandRow="1" grandCol="1" outline="0" collapsedLevelsAreSubtotals="1" fieldPosition="0"/>
    </format>
    <format dxfId="4407">
      <pivotArea dataOnly="0" outline="0" fieldPosition="0">
        <references count="2">
          <reference field="2" count="0" selected="0"/>
          <reference field="4" count="0"/>
        </references>
      </pivotArea>
    </format>
    <format dxfId="4406">
      <pivotArea dataOnly="0" outline="0" fieldPosition="0">
        <references count="2">
          <reference field="2" count="0" selected="0"/>
          <reference field="4" count="0"/>
        </references>
      </pivotArea>
    </format>
    <format dxfId="4405">
      <pivotArea dataOnly="0" outline="0" fieldPosition="0">
        <references count="2">
          <reference field="2" count="0" selected="0"/>
          <reference field="4" count="0"/>
        </references>
      </pivotArea>
    </format>
    <format dxfId="4404">
      <pivotArea dataOnly="0" outline="0" fieldPosition="0">
        <references count="2">
          <reference field="2" count="0" selected="0"/>
          <reference field="4" count="0"/>
        </references>
      </pivotArea>
    </format>
    <format dxfId="4403">
      <pivotArea dataOnly="0" outline="0" fieldPosition="0">
        <references count="2">
          <reference field="2" count="0" selected="0"/>
          <reference field="4" count="0"/>
        </references>
      </pivotArea>
    </format>
    <format dxfId="4402">
      <pivotArea dataOnly="0" labelOnly="1" fieldPosition="0">
        <references count="1">
          <reference field="4" count="0"/>
        </references>
      </pivotArea>
    </format>
    <format dxfId="4401">
      <pivotArea dataOnly="0" outline="0" fieldPosition="0">
        <references count="2">
          <reference field="2" count="0" selected="0"/>
          <reference field="4" count="0"/>
        </references>
      </pivotArea>
    </format>
    <format dxfId="4400">
      <pivotArea dataOnly="0" outline="0" fieldPosition="0">
        <references count="2">
          <reference field="2" count="0" selected="0"/>
          <reference field="4" count="0"/>
        </references>
      </pivotArea>
    </format>
    <format dxfId="4399">
      <pivotArea dataOnly="0" outline="0" fieldPosition="0">
        <references count="2">
          <reference field="2" count="0" selected="0"/>
          <reference field="4" count="0"/>
        </references>
      </pivotArea>
    </format>
    <format dxfId="4398">
      <pivotArea dataOnly="0" outline="0" fieldPosition="0">
        <references count="2">
          <reference field="2" count="0" selected="0"/>
          <reference field="4" count="0"/>
        </references>
      </pivotArea>
    </format>
    <format dxfId="4397">
      <pivotArea dataOnly="0" outline="0" fieldPosition="0">
        <references count="2">
          <reference field="2" count="0" selected="0"/>
          <reference field="4" count="0"/>
        </references>
      </pivotArea>
    </format>
    <format dxfId="4396">
      <pivotArea dataOnly="0" outline="0" fieldPosition="0">
        <references count="2">
          <reference field="2" count="0" selected="0"/>
          <reference field="4" count="0"/>
        </references>
      </pivotArea>
    </format>
    <format dxfId="4395">
      <pivotArea dataOnly="0" outline="0" fieldPosition="0">
        <references count="2">
          <reference field="2" count="0" selected="0"/>
          <reference field="4" count="0"/>
        </references>
      </pivotArea>
    </format>
    <format dxfId="4394">
      <pivotArea dataOnly="0" outline="0" fieldPosition="0">
        <references count="2">
          <reference field="2" count="0" selected="0"/>
          <reference field="4" count="0"/>
        </references>
      </pivotArea>
    </format>
    <format dxfId="4393">
      <pivotArea dataOnly="0" outline="0" fieldPosition="0">
        <references count="2">
          <reference field="2" count="0" selected="0"/>
          <reference field="4" count="0"/>
        </references>
      </pivotArea>
    </format>
    <format dxfId="4392">
      <pivotArea dataOnly="0" outline="0" fieldPosition="0">
        <references count="2">
          <reference field="2" count="0" selected="0"/>
          <reference field="4" count="0"/>
        </references>
      </pivotArea>
    </format>
    <format dxfId="4391">
      <pivotArea dataOnly="0" outline="0" fieldPosition="0">
        <references count="2">
          <reference field="2" count="0" selected="0"/>
          <reference field="4" count="0"/>
        </references>
      </pivotArea>
    </format>
    <format dxfId="4390">
      <pivotArea dataOnly="0" outline="0" fieldPosition="0">
        <references count="2">
          <reference field="2" count="0" selected="0"/>
          <reference field="4" count="0"/>
        </references>
      </pivotArea>
    </format>
    <format dxfId="4389">
      <pivotArea dataOnly="0" outline="0" fieldPosition="0">
        <references count="2">
          <reference field="2" count="0" selected="0"/>
          <reference field="4" count="0"/>
        </references>
      </pivotArea>
    </format>
    <format dxfId="4388">
      <pivotArea dataOnly="0" outline="0" fieldPosition="0">
        <references count="2">
          <reference field="2" count="0" selected="0"/>
          <reference field="4" count="0"/>
        </references>
      </pivotArea>
    </format>
    <format dxfId="4387">
      <pivotArea dataOnly="0" outline="0" fieldPosition="0">
        <references count="2">
          <reference field="2" count="0" selected="0"/>
          <reference field="4" count="0"/>
        </references>
      </pivotArea>
    </format>
    <format dxfId="4386">
      <pivotArea dataOnly="0" outline="0" fieldPosition="0">
        <references count="2">
          <reference field="2" count="0" selected="0"/>
          <reference field="4" count="0"/>
        </references>
      </pivotArea>
    </format>
    <format dxfId="4385">
      <pivotArea dataOnly="0" outline="0" fieldPosition="0">
        <references count="2">
          <reference field="2" count="0" selected="0"/>
          <reference field="4" count="0"/>
        </references>
      </pivotArea>
    </format>
    <format dxfId="4384">
      <pivotArea dataOnly="0" outline="0" fieldPosition="0">
        <references count="2">
          <reference field="2" count="0" selected="0"/>
          <reference field="4" count="0"/>
        </references>
      </pivotArea>
    </format>
    <format dxfId="4383">
      <pivotArea collapsedLevelsAreSubtotals="1" fieldPosition="0">
        <references count="2">
          <reference field="3" count="0" selected="0"/>
          <reference field="4" count="1" defaultSubtotal="1">
            <x v="2"/>
          </reference>
        </references>
      </pivotArea>
    </format>
    <format dxfId="4382">
      <pivotArea dataOnly="0" labelOnly="1" fieldPosition="0">
        <references count="1">
          <reference field="4" count="1" defaultSubtotal="1">
            <x v="2"/>
          </reference>
        </references>
      </pivotArea>
    </format>
    <format dxfId="4381">
      <pivotArea collapsedLevelsAreSubtotals="1" fieldPosition="0">
        <references count="2">
          <reference field="3" count="0" selected="0"/>
          <reference field="4" count="1" defaultSubtotal="1">
            <x v="1"/>
          </reference>
        </references>
      </pivotArea>
    </format>
    <format dxfId="4380">
      <pivotArea dataOnly="0" labelOnly="1" fieldPosition="0">
        <references count="1">
          <reference field="4" count="1" defaultSubtotal="1">
            <x v="1"/>
          </reference>
        </references>
      </pivotArea>
    </format>
    <format dxfId="4379">
      <pivotArea dataOnly="0" outline="0" fieldPosition="0">
        <references count="2">
          <reference field="2" count="0" selected="0"/>
          <reference field="4" count="0"/>
        </references>
      </pivotArea>
    </format>
    <format dxfId="4378">
      <pivotArea dataOnly="0" outline="0" fieldPosition="0">
        <references count="2">
          <reference field="2" count="0" selected="0"/>
          <reference field="4" count="0"/>
        </references>
      </pivotArea>
    </format>
    <format dxfId="4377">
      <pivotArea dataOnly="0" outline="0" fieldPosition="0">
        <references count="2">
          <reference field="2" count="0" selected="0"/>
          <reference field="4" count="0"/>
        </references>
      </pivotArea>
    </format>
    <format dxfId="4376">
      <pivotArea dataOnly="0" outline="0" fieldPosition="0">
        <references count="2">
          <reference field="2" count="0" selected="0"/>
          <reference field="4" count="0"/>
        </references>
      </pivotArea>
    </format>
    <format dxfId="4375">
      <pivotArea dataOnly="0" labelOnly="1" fieldPosition="0">
        <references count="1">
          <reference field="4" count="1">
            <x v="0"/>
          </reference>
        </references>
      </pivotArea>
    </format>
    <format dxfId="4374">
      <pivotArea dataOnly="0" labelOnly="1" fieldPosition="0">
        <references count="1">
          <reference field="4" count="1">
            <x v="2"/>
          </reference>
        </references>
      </pivotArea>
    </format>
    <format dxfId="4373">
      <pivotArea dataOnly="0" outline="0" fieldPosition="0">
        <references count="2">
          <reference field="2" count="0" selected="0"/>
          <reference field="4" count="0"/>
        </references>
      </pivotArea>
    </format>
    <format dxfId="4372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4371">
      <pivotArea dataOnly="0" labelOnly="1" fieldPosition="0">
        <references count="1">
          <reference field="4" count="1">
            <x v="1"/>
          </reference>
        </references>
      </pivotArea>
    </format>
    <format dxfId="4370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4369">
      <pivotArea dataOnly="0" labelOnly="1" fieldPosition="0">
        <references count="1">
          <reference field="4" count="1">
            <x v="2"/>
          </reference>
        </references>
      </pivotArea>
    </format>
    <format dxfId="4368">
      <pivotArea dataOnly="0" labelOnly="1" outline="0" fieldPosition="0">
        <references count="1">
          <reference field="4" count="0"/>
        </references>
      </pivotArea>
    </format>
    <format dxfId="4367">
      <pivotArea dataOnly="0" labelOnly="1" outline="0" fieldPosition="0">
        <references count="1">
          <reference field="4" count="0"/>
        </references>
      </pivotArea>
    </format>
    <format dxfId="4366">
      <pivotArea outline="0" collapsedLevelsAreSubtotals="1" fieldPosition="0">
        <references count="2">
          <reference field="3" count="0" selected="0"/>
          <reference field="4" count="0" selected="0"/>
        </references>
      </pivotArea>
    </format>
    <format dxfId="4365">
      <pivotArea field="4" grandCol="1" outline="0" collapsedLevelsAreSubtotals="1" axis="axisRow" fieldPosition="0">
        <references count="1">
          <reference field="4" count="0" selected="0"/>
        </references>
      </pivotArea>
    </format>
    <format dxfId="4364">
      <pivotArea dataOnly="0" labelOnly="1" fieldPosition="0">
        <references count="1">
          <reference field="3" count="0"/>
        </references>
      </pivotArea>
    </format>
    <format dxfId="4363">
      <pivotArea dataOnly="0" labelOnly="1" grandCol="1" outline="0" fieldPosition="0"/>
    </format>
    <format dxfId="4362">
      <pivotArea dataOnly="0" labelOnly="1" fieldPosition="0">
        <references count="1">
          <reference field="3" count="0"/>
        </references>
      </pivotArea>
    </format>
    <format dxfId="4361">
      <pivotArea dataOnly="0" labelOnly="1" grandCol="1" outline="0" fieldPosition="0"/>
    </format>
    <format dxfId="4360">
      <pivotArea outline="0" collapsedLevelsAreSubtotals="1" fieldPosition="0">
        <references count="1">
          <reference field="4" count="1" selected="0">
            <x v="3"/>
          </reference>
        </references>
      </pivotArea>
    </format>
    <format dxfId="4359">
      <pivotArea dataOnly="0" labelOnly="1" fieldPosition="0">
        <references count="1">
          <reference field="4" count="1">
            <x v="3"/>
          </reference>
        </references>
      </pivotArea>
    </format>
    <format dxfId="4358">
      <pivotArea outline="0" collapsedLevelsAreSubtotals="1" fieldPosition="0">
        <references count="1">
          <reference field="4" count="1" selected="0">
            <x v="4"/>
          </reference>
        </references>
      </pivotArea>
    </format>
    <format dxfId="4357">
      <pivotArea dataOnly="0" labelOnly="1" fieldPosition="0">
        <references count="1">
          <reference field="4" count="1">
            <x v="4"/>
          </reference>
        </references>
      </pivotArea>
    </format>
    <format dxfId="4356">
      <pivotArea field="2" type="button" dataOnly="0" labelOnly="1" outline="0" axis="axisPage" fieldPosition="0"/>
    </format>
    <format dxfId="4355">
      <pivotArea field="2" type="button" dataOnly="0" labelOnly="1" outline="0" axis="axisPage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2" cacheId="21" applyNumberFormats="0" applyBorderFormats="0" applyFontFormats="0" applyPatternFormats="0" applyAlignmentFormats="0" applyWidthHeightFormats="1" dataCaption="Values" updatedVersion="5" minRefreshableVersion="3" showDrill="0" itemPrintTitles="1" createdVersion="5" indent="0" showHeaders="0" outline="1" outlineData="1" multipleFieldFilters="0">
  <location ref="A3:F21" firstHeaderRow="1" firstDataRow="2" firstDataCol="1" rowPageCount="1" colPageCount="1"/>
  <pivotFields count="6">
    <pivotField showAll="0"/>
    <pivotField dataField="1" numFmtId="164" showAll="0"/>
    <pivotField axis="axisPage" showAll="0">
      <items count="2">
        <item x="0"/>
        <item t="default"/>
      </items>
    </pivotField>
    <pivotField axis="axisCol" showAll="0">
      <items count="8">
        <item m="1" x="6"/>
        <item x="0"/>
        <item x="1"/>
        <item x="2"/>
        <item x="3"/>
        <item m="1" x="4"/>
        <item m="1" x="5"/>
        <item t="default"/>
      </items>
    </pivotField>
    <pivotField axis="axisRow" outline="0" showAll="0" insertBlankRow="1">
      <items count="23">
        <item x="0"/>
        <item x="2"/>
        <item x="13"/>
        <item x="15"/>
        <item m="1" x="21"/>
        <item x="4"/>
        <item x="5"/>
        <item x="7"/>
        <item x="6"/>
        <item x="14"/>
        <item m="1" x="19"/>
        <item x="8"/>
        <item x="9"/>
        <item m="1" x="18"/>
        <item x="10"/>
        <item x="12"/>
        <item x="11"/>
        <item x="1"/>
        <item x="3"/>
        <item m="1" x="16"/>
        <item m="1" x="20"/>
        <item m="1" x="1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/>
  </pivotFields>
  <rowFields count="1">
    <field x="4"/>
  </rowFields>
  <rowItems count="17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1"/>
    </i>
    <i>
      <x v="12"/>
    </i>
    <i>
      <x v="14"/>
    </i>
    <i>
      <x v="15"/>
    </i>
    <i>
      <x v="16"/>
    </i>
    <i>
      <x v="17"/>
    </i>
    <i>
      <x v="18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2" item="0" hier="-1"/>
  </pageFields>
  <dataFields count="1">
    <dataField name="Sum of Quantity On Hand" fld="1" baseField="0" baseItem="0" numFmtId="164"/>
  </dataFields>
  <formats count="354">
    <format dxfId="4354">
      <pivotArea dataOnly="0" labelOnly="1" grandCol="1" outline="0" fieldPosition="0"/>
    </format>
    <format dxfId="4353">
      <pivotArea dataOnly="0" labelOnly="1" fieldPosition="0">
        <references count="1">
          <reference field="3" count="0"/>
        </references>
      </pivotArea>
    </format>
    <format dxfId="4352">
      <pivotArea dataOnly="0" labelOnly="1" grandCol="1" outline="0" fieldPosition="0"/>
    </format>
    <format dxfId="4351">
      <pivotArea outline="0" collapsedLevelsAreSubtotals="1" fieldPosition="0"/>
    </format>
    <format dxfId="4350">
      <pivotArea dataOnly="0" labelOnly="1" fieldPosition="0">
        <references count="1">
          <reference field="4" count="0"/>
        </references>
      </pivotArea>
    </format>
    <format dxfId="4349">
      <pivotArea dataOnly="0" labelOnly="1" fieldPosition="0">
        <references count="1">
          <reference field="4" count="0" defaultSubtotal="1"/>
        </references>
      </pivotArea>
    </format>
    <format dxfId="4348">
      <pivotArea dataOnly="0" outline="0" fieldPosition="0">
        <references count="2">
          <reference field="2" count="0" selected="0"/>
          <reference field="4" count="0" defaultSubtotal="1"/>
        </references>
      </pivotArea>
    </format>
    <format dxfId="4347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4346">
      <pivotArea dataOnly="0" labelOnly="1" grandRow="1" outline="0" fieldPosition="0"/>
    </format>
    <format dxfId="4345">
      <pivotArea grandRow="1" grandCol="1" outline="0" collapsedLevelsAreSubtotals="1" fieldPosition="0"/>
    </format>
    <format dxfId="4344">
      <pivotArea field="4" grandCol="1" collapsedLevelsAreSubtotals="1" axis="axisRow" fieldPosition="0">
        <references count="1">
          <reference field="4" count="1" defaultSubtotal="1">
            <x v="18"/>
          </reference>
        </references>
      </pivotArea>
    </format>
    <format dxfId="4343">
      <pivotArea field="4" grandCol="1" collapsedLevelsAreSubtotals="1" axis="axisRow" fieldPosition="0">
        <references count="1">
          <reference field="4" count="1" defaultSubtotal="1">
            <x v="17"/>
          </reference>
        </references>
      </pivotArea>
    </format>
    <format dxfId="4342">
      <pivotArea field="4" grandCol="1" collapsedLevelsAreSubtotals="1" axis="axisRow" fieldPosition="0">
        <references count="1">
          <reference field="4" count="1" defaultSubtotal="1">
            <x v="16"/>
          </reference>
        </references>
      </pivotArea>
    </format>
    <format dxfId="4341">
      <pivotArea field="4" grandCol="1" collapsedLevelsAreSubtotals="1" axis="axisRow" fieldPosition="0">
        <references count="1">
          <reference field="4" count="1" defaultSubtotal="1">
            <x v="14"/>
          </reference>
        </references>
      </pivotArea>
    </format>
    <format dxfId="4340">
      <pivotArea field="4" grandCol="1" collapsedLevelsAreSubtotals="1" axis="axisRow" fieldPosition="0">
        <references count="1">
          <reference field="4" count="1" defaultSubtotal="1">
            <x v="13"/>
          </reference>
        </references>
      </pivotArea>
    </format>
    <format dxfId="4339">
      <pivotArea field="4" grandCol="1" collapsedLevelsAreSubtotals="1" axis="axisRow" fieldPosition="0">
        <references count="1">
          <reference field="4" count="1" defaultSubtotal="1">
            <x v="12"/>
          </reference>
        </references>
      </pivotArea>
    </format>
    <format dxfId="4338">
      <pivotArea field="4" grandCol="1" collapsedLevelsAreSubtotals="1" axis="axisRow" fieldPosition="0">
        <references count="1">
          <reference field="4" count="1" defaultSubtotal="1">
            <x v="11"/>
          </reference>
        </references>
      </pivotArea>
    </format>
    <format dxfId="4337">
      <pivotArea field="4" grandCol="1" collapsedLevelsAreSubtotals="1" axis="axisRow" fieldPosition="0">
        <references count="1">
          <reference field="4" count="1" defaultSubtotal="1">
            <x v="9"/>
          </reference>
        </references>
      </pivotArea>
    </format>
    <format dxfId="4336">
      <pivotArea field="4" grandCol="1" collapsedLevelsAreSubtotals="1" axis="axisRow" fieldPosition="0">
        <references count="1">
          <reference field="4" count="1" defaultSubtotal="1">
            <x v="7"/>
          </reference>
        </references>
      </pivotArea>
    </format>
    <format dxfId="4335">
      <pivotArea field="4" grandCol="1" collapsedLevelsAreSubtotals="1" axis="axisRow" fieldPosition="0">
        <references count="1">
          <reference field="4" count="1" defaultSubtotal="1">
            <x v="6"/>
          </reference>
        </references>
      </pivotArea>
    </format>
    <format dxfId="4334">
      <pivotArea field="4" grandCol="1" collapsedLevelsAreSubtotals="1" axis="axisRow" fieldPosition="0">
        <references count="1">
          <reference field="4" count="1" defaultSubtotal="1">
            <x v="5"/>
          </reference>
        </references>
      </pivotArea>
    </format>
    <format dxfId="4333">
      <pivotArea field="4" grandCol="1" collapsedLevelsAreSubtotals="1" axis="axisRow" fieldPosition="0">
        <references count="1">
          <reference field="4" count="1" defaultSubtotal="1">
            <x v="4"/>
          </reference>
        </references>
      </pivotArea>
    </format>
    <format dxfId="4332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4331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4330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4329">
      <pivotArea outline="0" collapsedLevelsAreSubtotals="1" fieldPosition="0"/>
    </format>
    <format dxfId="4328">
      <pivotArea outline="0" collapsedLevelsAreSubtotals="1" fieldPosition="0"/>
    </format>
    <format dxfId="4327">
      <pivotArea collapsedLevelsAreSubtotals="1" fieldPosition="0">
        <references count="1">
          <reference field="4" count="1" defaultSubtotal="1">
            <x v="1"/>
          </reference>
        </references>
      </pivotArea>
    </format>
    <format dxfId="4326">
      <pivotArea collapsedLevelsAreSubtotals="1" fieldPosition="0">
        <references count="1">
          <reference field="4" count="1" defaultSubtotal="1">
            <x v="4"/>
          </reference>
        </references>
      </pivotArea>
    </format>
    <format dxfId="4325">
      <pivotArea collapsedLevelsAreSubtotals="1" fieldPosition="0">
        <references count="1">
          <reference field="4" count="1" defaultSubtotal="1">
            <x v="6"/>
          </reference>
        </references>
      </pivotArea>
    </format>
    <format dxfId="4324">
      <pivotArea collapsedLevelsAreSubtotals="1" fieldPosition="0">
        <references count="1">
          <reference field="4" count="1" defaultSubtotal="1">
            <x v="9"/>
          </reference>
        </references>
      </pivotArea>
    </format>
    <format dxfId="4323">
      <pivotArea dataOnly="0" labelOnly="1" fieldPosition="0">
        <references count="1">
          <reference field="4" count="1" defaultSubtotal="1">
            <x v="9"/>
          </reference>
        </references>
      </pivotArea>
    </format>
    <format dxfId="4322">
      <pivotArea collapsedLevelsAreSubtotals="1" fieldPosition="0">
        <references count="1">
          <reference field="4" count="1" defaultSubtotal="1">
            <x v="12"/>
          </reference>
        </references>
      </pivotArea>
    </format>
    <format dxfId="4321">
      <pivotArea collapsedLevelsAreSubtotals="1" fieldPosition="0">
        <references count="1">
          <reference field="4" count="1" defaultSubtotal="1">
            <x v="14"/>
          </reference>
        </references>
      </pivotArea>
    </format>
    <format dxfId="4320">
      <pivotArea collapsedLevelsAreSubtotals="1" fieldPosition="0">
        <references count="1">
          <reference field="4" count="1" defaultSubtotal="1">
            <x v="17"/>
          </reference>
        </references>
      </pivotArea>
    </format>
    <format dxfId="4319">
      <pivotArea dataOnly="0" outline="0" fieldPosition="0">
        <references count="2">
          <reference field="2" count="0" selected="0"/>
          <reference field="4" count="0"/>
        </references>
      </pivotArea>
    </format>
    <format dxfId="4318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4317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4316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4315">
      <pivotArea field="4" grandCol="1" collapsedLevelsAreSubtotals="1" axis="axisRow" fieldPosition="0">
        <references count="1">
          <reference field="4" count="1" defaultSubtotal="1">
            <x v="4"/>
          </reference>
        </references>
      </pivotArea>
    </format>
    <format dxfId="4314">
      <pivotArea field="4" grandCol="1" collapsedLevelsAreSubtotals="1" axis="axisRow" fieldPosition="0">
        <references count="1">
          <reference field="4" count="1" defaultSubtotal="1">
            <x v="5"/>
          </reference>
        </references>
      </pivotArea>
    </format>
    <format dxfId="4313">
      <pivotArea field="4" grandCol="1" collapsedLevelsAreSubtotals="1" axis="axisRow" fieldPosition="0">
        <references count="1">
          <reference field="4" count="1" defaultSubtotal="1">
            <x v="6"/>
          </reference>
        </references>
      </pivotArea>
    </format>
    <format dxfId="4312">
      <pivotArea field="4" grandCol="1" collapsedLevelsAreSubtotals="1" axis="axisRow" fieldPosition="0">
        <references count="1">
          <reference field="4" count="1" defaultSubtotal="1">
            <x v="7"/>
          </reference>
        </references>
      </pivotArea>
    </format>
    <format dxfId="4311">
      <pivotArea field="4" grandCol="1" collapsedLevelsAreSubtotals="1" axis="axisRow" fieldPosition="0">
        <references count="1">
          <reference field="4" count="1" defaultSubtotal="1">
            <x v="9"/>
          </reference>
        </references>
      </pivotArea>
    </format>
    <format dxfId="4310">
      <pivotArea field="4" grandCol="1" collapsedLevelsAreSubtotals="1" axis="axisRow" fieldPosition="0">
        <references count="1">
          <reference field="4" count="1" defaultSubtotal="1">
            <x v="11"/>
          </reference>
        </references>
      </pivotArea>
    </format>
    <format dxfId="4309">
      <pivotArea field="4" grandCol="1" collapsedLevelsAreSubtotals="1" axis="axisRow" fieldPosition="0">
        <references count="1">
          <reference field="4" count="1" defaultSubtotal="1">
            <x v="12"/>
          </reference>
        </references>
      </pivotArea>
    </format>
    <format dxfId="4308">
      <pivotArea field="4" grandCol="1" collapsedLevelsAreSubtotals="1" axis="axisRow" fieldPosition="0">
        <references count="1">
          <reference field="4" count="1" defaultSubtotal="1">
            <x v="13"/>
          </reference>
        </references>
      </pivotArea>
    </format>
    <format dxfId="4307">
      <pivotArea field="4" grandCol="1" collapsedLevelsAreSubtotals="1" axis="axisRow" fieldPosition="0">
        <references count="1">
          <reference field="4" count="1" defaultSubtotal="1">
            <x v="14"/>
          </reference>
        </references>
      </pivotArea>
    </format>
    <format dxfId="4306">
      <pivotArea field="4" grandCol="1" collapsedLevelsAreSubtotals="1" axis="axisRow" fieldPosition="0">
        <references count="1">
          <reference field="4" count="1" defaultSubtotal="1">
            <x v="16"/>
          </reference>
        </references>
      </pivotArea>
    </format>
    <format dxfId="4305">
      <pivotArea field="4" grandCol="1" collapsedLevelsAreSubtotals="1" axis="axisRow" fieldPosition="0">
        <references count="1">
          <reference field="4" count="1" defaultSubtotal="1">
            <x v="17"/>
          </reference>
        </references>
      </pivotArea>
    </format>
    <format dxfId="4304">
      <pivotArea field="4" grandCol="1" collapsedLevelsAreSubtotals="1" axis="axisRow" fieldPosition="0">
        <references count="1">
          <reference field="4" count="1" defaultSubtotal="1">
            <x v="18"/>
          </reference>
        </references>
      </pivotArea>
    </format>
    <format dxfId="4303">
      <pivotArea grandRow="1" grandCol="1" outline="0" collapsedLevelsAreSubtotals="1" fieldPosition="0"/>
    </format>
    <format dxfId="4302">
      <pivotArea dataOnly="0" outline="0" fieldPosition="0">
        <references count="2">
          <reference field="2" count="0" selected="0"/>
          <reference field="4" count="0"/>
        </references>
      </pivotArea>
    </format>
    <format dxfId="4301">
      <pivotArea dataOnly="0" outline="0" fieldPosition="0">
        <references count="2">
          <reference field="2" count="0" selected="0"/>
          <reference field="4" count="0"/>
        </references>
      </pivotArea>
    </format>
    <format dxfId="4300">
      <pivotArea dataOnly="0" outline="0" fieldPosition="0">
        <references count="2">
          <reference field="2" count="0" selected="0"/>
          <reference field="4" count="0"/>
        </references>
      </pivotArea>
    </format>
    <format dxfId="4299">
      <pivotArea dataOnly="0" outline="0" fieldPosition="0">
        <references count="2">
          <reference field="2" count="0" selected="0"/>
          <reference field="4" count="0"/>
        </references>
      </pivotArea>
    </format>
    <format dxfId="4298">
      <pivotArea dataOnly="0" outline="0" fieldPosition="0">
        <references count="2">
          <reference field="2" count="0" selected="0"/>
          <reference field="4" count="0"/>
        </references>
      </pivotArea>
    </format>
    <format dxfId="4297">
      <pivotArea dataOnly="0" outline="0" fieldPosition="0">
        <references count="2">
          <reference field="2" count="0" selected="0"/>
          <reference field="4" count="0"/>
        </references>
      </pivotArea>
    </format>
    <format dxfId="4296">
      <pivotArea dataOnly="0" outline="0" fieldPosition="0">
        <references count="2">
          <reference field="2" count="0" selected="0"/>
          <reference field="4" count="0"/>
        </references>
      </pivotArea>
    </format>
    <format dxfId="4295">
      <pivotArea dataOnly="0" outline="0" fieldPosition="0">
        <references count="2">
          <reference field="2" count="0" selected="0"/>
          <reference field="4" count="0"/>
        </references>
      </pivotArea>
    </format>
    <format dxfId="4294">
      <pivotArea dataOnly="0" outline="0" fieldPosition="0">
        <references count="2">
          <reference field="2" count="0" selected="0"/>
          <reference field="4" count="0"/>
        </references>
      </pivotArea>
    </format>
    <format dxfId="4293">
      <pivotArea dataOnly="0" outline="0" fieldPosition="0">
        <references count="2">
          <reference field="2" count="0" selected="0"/>
          <reference field="4" count="0"/>
        </references>
      </pivotArea>
    </format>
    <format dxfId="4292">
      <pivotArea dataOnly="0" outline="0" fieldPosition="0">
        <references count="2">
          <reference field="2" count="0" selected="0"/>
          <reference field="4" count="0"/>
        </references>
      </pivotArea>
    </format>
    <format dxfId="4291">
      <pivotArea dataOnly="0" outline="0" fieldPosition="0">
        <references count="2">
          <reference field="2" count="0" selected="0"/>
          <reference field="4" count="0"/>
        </references>
      </pivotArea>
    </format>
    <format dxfId="4290">
      <pivotArea dataOnly="0" outline="0" fieldPosition="0">
        <references count="2">
          <reference field="2" count="0" selected="0"/>
          <reference field="4" count="0"/>
        </references>
      </pivotArea>
    </format>
    <format dxfId="4289">
      <pivotArea dataOnly="0" outline="0" fieldPosition="0">
        <references count="2">
          <reference field="2" count="0" selected="0"/>
          <reference field="4" count="0"/>
        </references>
      </pivotArea>
    </format>
    <format dxfId="4288">
      <pivotArea dataOnly="0" labelOnly="1" fieldPosition="0">
        <references count="1">
          <reference field="4" count="1">
            <x v="13"/>
          </reference>
        </references>
      </pivotArea>
    </format>
    <format dxfId="4287">
      <pivotArea dataOnly="0" outline="0" fieldPosition="0">
        <references count="2">
          <reference field="2" count="0" selected="0"/>
          <reference field="4" count="0"/>
        </references>
      </pivotArea>
    </format>
    <format dxfId="4286">
      <pivotArea dataOnly="0" outline="0" fieldPosition="0">
        <references count="2">
          <reference field="2" count="0" selected="0"/>
          <reference field="4" count="0"/>
        </references>
      </pivotArea>
    </format>
    <format dxfId="4285">
      <pivotArea field="4" grandCol="1" collapsedLevelsAreSubtotals="1" axis="axisRow" fieldPosition="0">
        <references count="1">
          <reference field="4" count="1" defaultSubtotal="1">
            <x v="3"/>
          </reference>
        </references>
      </pivotArea>
    </format>
    <format dxfId="4284">
      <pivotArea field="4" grandCol="1" collapsedLevelsAreSubtotals="1" axis="axisRow" fieldPosition="0">
        <references count="1">
          <reference field="4" count="1" defaultSubtotal="1">
            <x v="3"/>
          </reference>
        </references>
      </pivotArea>
    </format>
    <format dxfId="4283">
      <pivotArea dataOnly="0" outline="0" fieldPosition="0">
        <references count="2">
          <reference field="2" count="0" selected="0"/>
          <reference field="4" count="0"/>
        </references>
      </pivotArea>
    </format>
    <format dxfId="4282">
      <pivotArea dataOnly="0" outline="0" fieldPosition="0">
        <references count="2">
          <reference field="2" count="0" selected="0"/>
          <reference field="4" count="0"/>
        </references>
      </pivotArea>
    </format>
    <format dxfId="4281">
      <pivotArea collapsedLevelsAreSubtotals="1" fieldPosition="0">
        <references count="2">
          <reference field="3" count="0" selected="0"/>
          <reference field="4" count="1" defaultSubtotal="1">
            <x v="1"/>
          </reference>
        </references>
      </pivotArea>
    </format>
    <format dxfId="4280">
      <pivotArea dataOnly="0" labelOnly="1" fieldPosition="0">
        <references count="1">
          <reference field="4" count="1" defaultSubtotal="1">
            <x v="1"/>
          </reference>
        </references>
      </pivotArea>
    </format>
    <format dxfId="4279">
      <pivotArea dataOnly="0" labelOnly="1" fieldPosition="0">
        <references count="1">
          <reference field="4" count="1" defaultSubtotal="1">
            <x v="1"/>
          </reference>
        </references>
      </pivotArea>
    </format>
    <format dxfId="4278">
      <pivotArea collapsedLevelsAreSubtotals="1" fieldPosition="0">
        <references count="2">
          <reference field="3" count="0" selected="0"/>
          <reference field="4" count="1" defaultSubtotal="1">
            <x v="1"/>
          </reference>
        </references>
      </pivotArea>
    </format>
    <format dxfId="4277">
      <pivotArea collapsedLevelsAreSubtotals="1" fieldPosition="0">
        <references count="2">
          <reference field="3" count="0" selected="0"/>
          <reference field="4" count="1" defaultSubtotal="1">
            <x v="1"/>
          </reference>
        </references>
      </pivotArea>
    </format>
    <format dxfId="4276">
      <pivotArea dataOnly="0" labelOnly="1" fieldPosition="0">
        <references count="1">
          <reference field="4" count="1" defaultSubtotal="1">
            <x v="1"/>
          </reference>
        </references>
      </pivotArea>
    </format>
    <format dxfId="4275">
      <pivotArea dataOnly="0" outline="0" fieldPosition="0">
        <references count="2">
          <reference field="2" count="0" selected="0"/>
          <reference field="4" count="0"/>
        </references>
      </pivotArea>
    </format>
    <format dxfId="4274">
      <pivotArea collapsedLevelsAreSubtotals="1" fieldPosition="0">
        <references count="2">
          <reference field="3" count="0" selected="0"/>
          <reference field="4" count="1" defaultSubtotal="1">
            <x v="6"/>
          </reference>
        </references>
      </pivotArea>
    </format>
    <format dxfId="4273">
      <pivotArea dataOnly="0" labelOnly="1" fieldPosition="0">
        <references count="1">
          <reference field="4" count="1" defaultSubtotal="1">
            <x v="6"/>
          </reference>
        </references>
      </pivotArea>
    </format>
    <format dxfId="4272">
      <pivotArea collapsedLevelsAreSubtotals="1" fieldPosition="0">
        <references count="2">
          <reference field="3" count="0" selected="0"/>
          <reference field="4" count="1" defaultSubtotal="1">
            <x v="5"/>
          </reference>
        </references>
      </pivotArea>
    </format>
    <format dxfId="4271">
      <pivotArea dataOnly="0" labelOnly="1" fieldPosition="0">
        <references count="1">
          <reference field="4" count="1" defaultSubtotal="1">
            <x v="5"/>
          </reference>
        </references>
      </pivotArea>
    </format>
    <format dxfId="4270">
      <pivotArea collapsedLevelsAreSubtotals="1" fieldPosition="0">
        <references count="2">
          <reference field="3" count="0" selected="0"/>
          <reference field="4" count="1" defaultSubtotal="1">
            <x v="7"/>
          </reference>
        </references>
      </pivotArea>
    </format>
    <format dxfId="4269">
      <pivotArea dataOnly="0" labelOnly="1" fieldPosition="0">
        <references count="1">
          <reference field="4" count="1" defaultSubtotal="1">
            <x v="7"/>
          </reference>
        </references>
      </pivotArea>
    </format>
    <format dxfId="4268">
      <pivotArea dataOnly="0" outline="0" fieldPosition="0">
        <references count="2">
          <reference field="2" count="0" selected="0"/>
          <reference field="4" count="0"/>
        </references>
      </pivotArea>
    </format>
    <format dxfId="4267">
      <pivotArea dataOnly="0" outline="0" fieldPosition="0">
        <references count="2">
          <reference field="2" count="0" selected="0"/>
          <reference field="4" count="0"/>
        </references>
      </pivotArea>
    </format>
    <format dxfId="4266">
      <pivotArea dataOnly="0" outline="0" fieldPosition="0">
        <references count="2">
          <reference field="2" count="0" selected="0"/>
          <reference field="4" count="0"/>
        </references>
      </pivotArea>
    </format>
    <format dxfId="4265">
      <pivotArea dataOnly="0" outline="0" fieldPosition="0">
        <references count="2">
          <reference field="2" count="0" selected="0"/>
          <reference field="4" count="0"/>
        </references>
      </pivotArea>
    </format>
    <format dxfId="4264">
      <pivotArea dataOnly="0" outline="0" fieldPosition="0">
        <references count="2">
          <reference field="2" count="0" selected="0"/>
          <reference field="4" count="0"/>
        </references>
      </pivotArea>
    </format>
    <format dxfId="4263">
      <pivotArea dataOnly="0" outline="0" fieldPosition="0">
        <references count="2">
          <reference field="2" count="0" selected="0"/>
          <reference field="4" count="0"/>
        </references>
      </pivotArea>
    </format>
    <format dxfId="4262">
      <pivotArea dataOnly="0" outline="0" fieldPosition="0">
        <references count="2">
          <reference field="2" count="0" selected="0"/>
          <reference field="4" count="0"/>
        </references>
      </pivotArea>
    </format>
    <format dxfId="4261">
      <pivotArea dataOnly="0" outline="0" fieldPosition="0">
        <references count="2">
          <reference field="2" count="0" selected="0"/>
          <reference field="4" count="0"/>
        </references>
      </pivotArea>
    </format>
    <format dxfId="4260">
      <pivotArea dataOnly="0" outline="0" fieldPosition="0">
        <references count="2">
          <reference field="2" count="0" selected="0"/>
          <reference field="4" count="0"/>
        </references>
      </pivotArea>
    </format>
    <format dxfId="4259">
      <pivotArea dataOnly="0" outline="0" fieldPosition="0">
        <references count="2">
          <reference field="2" count="0" selected="0"/>
          <reference field="4" count="0"/>
        </references>
      </pivotArea>
    </format>
    <format dxfId="4258">
      <pivotArea dataOnly="0" outline="0" fieldPosition="0">
        <references count="2">
          <reference field="2" count="0" selected="0"/>
          <reference field="4" count="0"/>
        </references>
      </pivotArea>
    </format>
    <format dxfId="4257">
      <pivotArea dataOnly="0" outline="0" fieldPosition="0">
        <references count="2">
          <reference field="2" count="0" selected="0"/>
          <reference field="4" count="0"/>
        </references>
      </pivotArea>
    </format>
    <format dxfId="4256">
      <pivotArea dataOnly="0" outline="0" fieldPosition="0">
        <references count="2">
          <reference field="2" count="0" selected="0"/>
          <reference field="4" count="0"/>
        </references>
      </pivotArea>
    </format>
    <format dxfId="4255">
      <pivotArea dataOnly="0" outline="0" fieldPosition="0">
        <references count="2">
          <reference field="2" count="0" selected="0"/>
          <reference field="4" count="0"/>
        </references>
      </pivotArea>
    </format>
    <format dxfId="4254">
      <pivotArea dataOnly="0" outline="0" fieldPosition="0">
        <references count="2">
          <reference field="2" count="0" selected="0"/>
          <reference field="4" count="0"/>
        </references>
      </pivotArea>
    </format>
    <format dxfId="4253">
      <pivotArea dataOnly="0" outline="0" fieldPosition="0">
        <references count="2">
          <reference field="2" count="0" selected="0"/>
          <reference field="4" count="0"/>
        </references>
      </pivotArea>
    </format>
    <format dxfId="4252">
      <pivotArea dataOnly="0" outline="0" fieldPosition="0">
        <references count="2">
          <reference field="2" count="0" selected="0"/>
          <reference field="4" count="0"/>
        </references>
      </pivotArea>
    </format>
    <format dxfId="4251">
      <pivotArea dataOnly="0" outline="0" fieldPosition="0">
        <references count="2">
          <reference field="2" count="0" selected="0"/>
          <reference field="4" count="0"/>
        </references>
      </pivotArea>
    </format>
    <format dxfId="4250">
      <pivotArea dataOnly="0" outline="0" fieldPosition="0">
        <references count="2">
          <reference field="2" count="0" selected="0"/>
          <reference field="4" count="0"/>
        </references>
      </pivotArea>
    </format>
    <format dxfId="4249">
      <pivotArea dataOnly="0" outline="0" fieldPosition="0">
        <references count="2">
          <reference field="2" count="0" selected="0"/>
          <reference field="4" count="0"/>
        </references>
      </pivotArea>
    </format>
    <format dxfId="4248">
      <pivotArea dataOnly="0" outline="0" fieldPosition="0">
        <references count="2">
          <reference field="2" count="0" selected="0"/>
          <reference field="4" count="0"/>
        </references>
      </pivotArea>
    </format>
    <format dxfId="4247">
      <pivotArea dataOnly="0" outline="0" fieldPosition="0">
        <references count="2">
          <reference field="2" count="0" selected="0"/>
          <reference field="4" count="0"/>
        </references>
      </pivotArea>
    </format>
    <format dxfId="4246">
      <pivotArea dataOnly="0" outline="0" fieldPosition="0">
        <references count="2">
          <reference field="2" count="0" selected="0"/>
          <reference field="4" count="0"/>
        </references>
      </pivotArea>
    </format>
    <format dxfId="4245">
      <pivotArea dataOnly="0" outline="0" fieldPosition="0">
        <references count="2">
          <reference field="2" count="0" selected="0"/>
          <reference field="4" count="0"/>
        </references>
      </pivotArea>
    </format>
    <format dxfId="4244">
      <pivotArea dataOnly="0" outline="0" fieldPosition="0">
        <references count="2">
          <reference field="2" count="0" selected="0"/>
          <reference field="4" count="0"/>
        </references>
      </pivotArea>
    </format>
    <format dxfId="4243">
      <pivotArea dataOnly="0" outline="0" fieldPosition="0">
        <references count="2">
          <reference field="2" count="0" selected="0"/>
          <reference field="4" count="0"/>
        </references>
      </pivotArea>
    </format>
    <format dxfId="4242">
      <pivotArea dataOnly="0" outline="0" fieldPosition="0">
        <references count="2">
          <reference field="2" count="0" selected="0"/>
          <reference field="4" count="0"/>
        </references>
      </pivotArea>
    </format>
    <format dxfId="4241">
      <pivotArea dataOnly="0" outline="0" fieldPosition="0">
        <references count="2">
          <reference field="2" count="0" selected="0"/>
          <reference field="4" count="0"/>
        </references>
      </pivotArea>
    </format>
    <format dxfId="4240">
      <pivotArea dataOnly="0" outline="0" fieldPosition="0">
        <references count="2">
          <reference field="2" count="0" selected="0"/>
          <reference field="4" count="0"/>
        </references>
      </pivotArea>
    </format>
    <format dxfId="4239">
      <pivotArea dataOnly="0" outline="0" fieldPosition="0">
        <references count="2">
          <reference field="2" count="0" selected="0"/>
          <reference field="4" count="0"/>
        </references>
      </pivotArea>
    </format>
    <format dxfId="4238">
      <pivotArea dataOnly="0" outline="0" fieldPosition="0">
        <references count="2">
          <reference field="2" count="0" selected="0"/>
          <reference field="4" count="0"/>
        </references>
      </pivotArea>
    </format>
    <format dxfId="4237">
      <pivotArea dataOnly="0" outline="0" fieldPosition="0">
        <references count="2">
          <reference field="2" count="0" selected="0"/>
          <reference field="4" count="0"/>
        </references>
      </pivotArea>
    </format>
    <format dxfId="4236">
      <pivotArea dataOnly="0" outline="0" fieldPosition="0">
        <references count="2">
          <reference field="2" count="0" selected="0"/>
          <reference field="4" count="0"/>
        </references>
      </pivotArea>
    </format>
    <format dxfId="4235">
      <pivotArea dataOnly="0" outline="0" fieldPosition="0">
        <references count="2">
          <reference field="2" count="0" selected="0"/>
          <reference field="4" count="0"/>
        </references>
      </pivotArea>
    </format>
    <format dxfId="4234">
      <pivotArea dataOnly="0" outline="0" fieldPosition="0">
        <references count="2">
          <reference field="2" count="0" selected="0"/>
          <reference field="4" count="0"/>
        </references>
      </pivotArea>
    </format>
    <format dxfId="4233">
      <pivotArea dataOnly="0" outline="0" fieldPosition="0">
        <references count="2">
          <reference field="2" count="0" selected="0"/>
          <reference field="4" count="0"/>
        </references>
      </pivotArea>
    </format>
    <format dxfId="4232">
      <pivotArea dataOnly="0" outline="0" fieldPosition="0">
        <references count="2">
          <reference field="2" count="0" selected="0"/>
          <reference field="4" count="0"/>
        </references>
      </pivotArea>
    </format>
    <format dxfId="4231">
      <pivotArea dataOnly="0" outline="0" fieldPosition="0">
        <references count="2">
          <reference field="2" count="0" selected="0"/>
          <reference field="4" count="0"/>
        </references>
      </pivotArea>
    </format>
    <format dxfId="4230">
      <pivotArea dataOnly="0" outline="0" fieldPosition="0">
        <references count="2">
          <reference field="2" count="0" selected="0"/>
          <reference field="4" count="0"/>
        </references>
      </pivotArea>
    </format>
    <format dxfId="4229">
      <pivotArea dataOnly="0" outline="0" fieldPosition="0">
        <references count="2">
          <reference field="2" count="0" selected="0"/>
          <reference field="4" count="0"/>
        </references>
      </pivotArea>
    </format>
    <format dxfId="4228">
      <pivotArea dataOnly="0" outline="0" fieldPosition="0">
        <references count="2">
          <reference field="2" count="0" selected="0"/>
          <reference field="4" count="0"/>
        </references>
      </pivotArea>
    </format>
    <format dxfId="4227">
      <pivotArea dataOnly="0" outline="0" fieldPosition="0">
        <references count="2">
          <reference field="2" count="0" selected="0"/>
          <reference field="4" count="0"/>
        </references>
      </pivotArea>
    </format>
    <format dxfId="4226">
      <pivotArea dataOnly="0" outline="0" fieldPosition="0">
        <references count="2">
          <reference field="2" count="0" selected="0"/>
          <reference field="4" count="0"/>
        </references>
      </pivotArea>
    </format>
    <format dxfId="4225">
      <pivotArea dataOnly="0" outline="0" fieldPosition="0">
        <references count="2">
          <reference field="2" count="0" selected="0"/>
          <reference field="4" count="0"/>
        </references>
      </pivotArea>
    </format>
    <format dxfId="4224">
      <pivotArea dataOnly="0" outline="0" fieldPosition="0">
        <references count="2">
          <reference field="2" count="0" selected="0"/>
          <reference field="4" count="0"/>
        </references>
      </pivotArea>
    </format>
    <format dxfId="4223">
      <pivotArea dataOnly="0" outline="0" fieldPosition="0">
        <references count="2">
          <reference field="2" count="0" selected="0"/>
          <reference field="4" count="0"/>
        </references>
      </pivotArea>
    </format>
    <format dxfId="4222">
      <pivotArea dataOnly="0" outline="0" fieldPosition="0">
        <references count="2">
          <reference field="2" count="0" selected="0"/>
          <reference field="4" count="0"/>
        </references>
      </pivotArea>
    </format>
    <format dxfId="4221">
      <pivotArea collapsedLevelsAreSubtotals="1" fieldPosition="0">
        <references count="2">
          <reference field="3" count="0" selected="0"/>
          <reference field="4" count="1" defaultSubtotal="1">
            <x v="4"/>
          </reference>
        </references>
      </pivotArea>
    </format>
    <format dxfId="4220">
      <pivotArea dataOnly="0" labelOnly="1" fieldPosition="0">
        <references count="1">
          <reference field="4" count="1" defaultSubtotal="1">
            <x v="4"/>
          </reference>
        </references>
      </pivotArea>
    </format>
    <format dxfId="4219">
      <pivotArea collapsedLevelsAreSubtotals="1" fieldPosition="0">
        <references count="2">
          <reference field="3" count="0" selected="0"/>
          <reference field="4" count="1" defaultSubtotal="1">
            <x v="3"/>
          </reference>
        </references>
      </pivotArea>
    </format>
    <format dxfId="4218">
      <pivotArea dataOnly="0" labelOnly="1" fieldPosition="0">
        <references count="1">
          <reference field="4" count="1" defaultSubtotal="1">
            <x v="3"/>
          </reference>
        </references>
      </pivotArea>
    </format>
    <format dxfId="4217">
      <pivotArea dataOnly="0" outline="0" fieldPosition="0">
        <references count="2">
          <reference field="2" count="0" selected="0"/>
          <reference field="4" count="0"/>
        </references>
      </pivotArea>
    </format>
    <format dxfId="4216">
      <pivotArea dataOnly="0" outline="0" fieldPosition="0">
        <references count="2">
          <reference field="2" count="0" selected="0"/>
          <reference field="4" count="0"/>
        </references>
      </pivotArea>
    </format>
    <format dxfId="4215">
      <pivotArea dataOnly="0" outline="0" fieldPosition="0">
        <references count="2">
          <reference field="2" count="0" selected="0"/>
          <reference field="4" count="0"/>
        </references>
      </pivotArea>
    </format>
    <format dxfId="4214">
      <pivotArea dataOnly="0" outline="0" fieldPosition="0">
        <references count="2">
          <reference field="2" count="0" selected="0"/>
          <reference field="4" count="0"/>
        </references>
      </pivotArea>
    </format>
    <format dxfId="4213">
      <pivotArea dataOnly="0" outline="0" fieldPosition="0">
        <references count="2">
          <reference field="2" count="0" selected="0"/>
          <reference field="4" count="0"/>
        </references>
      </pivotArea>
    </format>
    <format dxfId="4212">
      <pivotArea dataOnly="0" outline="0" fieldPosition="0">
        <references count="2">
          <reference field="2" count="0" selected="0"/>
          <reference field="4" count="0"/>
        </references>
      </pivotArea>
    </format>
    <format dxfId="4211">
      <pivotArea dataOnly="0" outline="0" fieldPosition="0">
        <references count="2">
          <reference field="2" count="0" selected="0"/>
          <reference field="4" count="0"/>
        </references>
      </pivotArea>
    </format>
    <format dxfId="4210">
      <pivotArea dataOnly="0" outline="0" fieldPosition="0">
        <references count="2">
          <reference field="2" count="0" selected="0"/>
          <reference field="4" count="0"/>
        </references>
      </pivotArea>
    </format>
    <format dxfId="4209">
      <pivotArea dataOnly="0" outline="0" fieldPosition="0">
        <references count="2">
          <reference field="2" count="0" selected="0"/>
          <reference field="4" count="0"/>
        </references>
      </pivotArea>
    </format>
    <format dxfId="4208">
      <pivotArea dataOnly="0" outline="0" fieldPosition="0">
        <references count="2">
          <reference field="2" count="0" selected="0"/>
          <reference field="4" count="0"/>
        </references>
      </pivotArea>
    </format>
    <format dxfId="4207">
      <pivotArea dataOnly="0" outline="0" fieldPosition="0">
        <references count="2">
          <reference field="2" count="0" selected="0"/>
          <reference field="4" count="0"/>
        </references>
      </pivotArea>
    </format>
    <format dxfId="4206">
      <pivotArea dataOnly="0" outline="0" fieldPosition="0">
        <references count="2">
          <reference field="2" count="0" selected="0"/>
          <reference field="4" count="0"/>
        </references>
      </pivotArea>
    </format>
    <format dxfId="4205">
      <pivotArea dataOnly="0" outline="0" fieldPosition="0">
        <references count="2">
          <reference field="2" count="0" selected="0"/>
          <reference field="4" count="0"/>
        </references>
      </pivotArea>
    </format>
    <format dxfId="4204">
      <pivotArea dataOnly="0" outline="0" fieldPosition="0">
        <references count="2">
          <reference field="2" count="0" selected="0"/>
          <reference field="4" count="0"/>
        </references>
      </pivotArea>
    </format>
    <format dxfId="4203">
      <pivotArea dataOnly="0" outline="0" fieldPosition="0">
        <references count="2">
          <reference field="2" count="0" selected="0"/>
          <reference field="4" count="0"/>
        </references>
      </pivotArea>
    </format>
    <format dxfId="4202">
      <pivotArea dataOnly="0" outline="0" fieldPosition="0">
        <references count="2">
          <reference field="2" count="0" selected="0"/>
          <reference field="4" count="0"/>
        </references>
      </pivotArea>
    </format>
    <format dxfId="4201">
      <pivotArea dataOnly="0" outline="0" fieldPosition="0">
        <references count="2">
          <reference field="2" count="0" selected="0"/>
          <reference field="4" count="0"/>
        </references>
      </pivotArea>
    </format>
    <format dxfId="4200">
      <pivotArea dataOnly="0" outline="0" fieldPosition="0">
        <references count="2">
          <reference field="2" count="0" selected="0"/>
          <reference field="4" count="0"/>
        </references>
      </pivotArea>
    </format>
    <format dxfId="4199">
      <pivotArea dataOnly="0" outline="0" fieldPosition="0">
        <references count="2">
          <reference field="2" count="0" selected="0"/>
          <reference field="4" count="0"/>
        </references>
      </pivotArea>
    </format>
    <format dxfId="4198">
      <pivotArea dataOnly="0" outline="0" fieldPosition="0">
        <references count="2">
          <reference field="2" count="0" selected="0"/>
          <reference field="4" count="0"/>
        </references>
      </pivotArea>
    </format>
    <format dxfId="4197">
      <pivotArea dataOnly="0" outline="0" fieldPosition="0">
        <references count="2">
          <reference field="2" count="0" selected="0"/>
          <reference field="4" count="0"/>
        </references>
      </pivotArea>
    </format>
    <format dxfId="4196">
      <pivotArea dataOnly="0" outline="0" fieldPosition="0">
        <references count="2">
          <reference field="2" count="0" selected="0"/>
          <reference field="4" count="0"/>
        </references>
      </pivotArea>
    </format>
    <format dxfId="4195">
      <pivotArea dataOnly="0" outline="0" fieldPosition="0">
        <references count="2">
          <reference field="2" count="0" selected="0"/>
          <reference field="4" count="0"/>
        </references>
      </pivotArea>
    </format>
    <format dxfId="4194">
      <pivotArea dataOnly="0" outline="0" fieldPosition="0">
        <references count="2">
          <reference field="2" count="0" selected="0"/>
          <reference field="4" count="0"/>
        </references>
      </pivotArea>
    </format>
    <format dxfId="4193">
      <pivotArea dataOnly="0" outline="0" fieldPosition="0">
        <references count="2">
          <reference field="2" count="0" selected="0"/>
          <reference field="4" count="0"/>
        </references>
      </pivotArea>
    </format>
    <format dxfId="4192">
      <pivotArea dataOnly="0" outline="0" fieldPosition="0">
        <references count="2">
          <reference field="2" count="0" selected="0"/>
          <reference field="4" count="0"/>
        </references>
      </pivotArea>
    </format>
    <format dxfId="4191">
      <pivotArea dataOnly="0" outline="0" fieldPosition="0">
        <references count="2">
          <reference field="2" count="0" selected="0"/>
          <reference field="4" count="0"/>
        </references>
      </pivotArea>
    </format>
    <format dxfId="4190">
      <pivotArea dataOnly="0" outline="0" fieldPosition="0">
        <references count="2">
          <reference field="2" count="0" selected="0"/>
          <reference field="4" count="0"/>
        </references>
      </pivotArea>
    </format>
    <format dxfId="4189">
      <pivotArea dataOnly="0" outline="0" fieldPosition="0">
        <references count="2">
          <reference field="2" count="0" selected="0"/>
          <reference field="4" count="0"/>
        </references>
      </pivotArea>
    </format>
    <format dxfId="4188">
      <pivotArea dataOnly="0" outline="0" fieldPosition="0">
        <references count="2">
          <reference field="2" count="0" selected="0"/>
          <reference field="4" count="0"/>
        </references>
      </pivotArea>
    </format>
    <format dxfId="4187">
      <pivotArea dataOnly="0" outline="0" fieldPosition="0">
        <references count="2">
          <reference field="2" count="0" selected="0"/>
          <reference field="4" count="0"/>
        </references>
      </pivotArea>
    </format>
    <format dxfId="4186">
      <pivotArea dataOnly="0" outline="0" fieldPosition="0">
        <references count="2">
          <reference field="2" count="0" selected="0"/>
          <reference field="4" count="0"/>
        </references>
      </pivotArea>
    </format>
    <format dxfId="4185">
      <pivotArea dataOnly="0" outline="0" fieldPosition="0">
        <references count="2">
          <reference field="2" count="0" selected="0"/>
          <reference field="4" count="0"/>
        </references>
      </pivotArea>
    </format>
    <format dxfId="4184">
      <pivotArea dataOnly="0" outline="0" fieldPosition="0">
        <references count="2">
          <reference field="2" count="0" selected="0"/>
          <reference field="4" count="0"/>
        </references>
      </pivotArea>
    </format>
    <format dxfId="4183">
      <pivotArea dataOnly="0" outline="0" fieldPosition="0">
        <references count="2">
          <reference field="2" count="0" selected="0"/>
          <reference field="4" count="0"/>
        </references>
      </pivotArea>
    </format>
    <format dxfId="4182">
      <pivotArea dataOnly="0" outline="0" fieldPosition="0">
        <references count="2">
          <reference field="2" count="0" selected="0"/>
          <reference field="4" count="0"/>
        </references>
      </pivotArea>
    </format>
    <format dxfId="4181">
      <pivotArea dataOnly="0" outline="0" fieldPosition="0">
        <references count="2">
          <reference field="2" count="0" selected="0"/>
          <reference field="4" count="0"/>
        </references>
      </pivotArea>
    </format>
    <format dxfId="4180">
      <pivotArea dataOnly="0" outline="0" fieldPosition="0">
        <references count="2">
          <reference field="2" count="0" selected="0"/>
          <reference field="4" count="0"/>
        </references>
      </pivotArea>
    </format>
    <format dxfId="4179">
      <pivotArea dataOnly="0" outline="0" fieldPosition="0">
        <references count="2">
          <reference field="2" count="0" selected="0"/>
          <reference field="4" count="0"/>
        </references>
      </pivotArea>
    </format>
    <format dxfId="4178">
      <pivotArea dataOnly="0" outline="0" fieldPosition="0">
        <references count="2">
          <reference field="2" count="0" selected="0"/>
          <reference field="4" count="0"/>
        </references>
      </pivotArea>
    </format>
    <format dxfId="4177">
      <pivotArea collapsedLevelsAreSubtotals="1" fieldPosition="0">
        <references count="2">
          <reference field="3" count="0" selected="0"/>
          <reference field="4" count="1" defaultSubtotal="1">
            <x v="12"/>
          </reference>
        </references>
      </pivotArea>
    </format>
    <format dxfId="4176">
      <pivotArea dataOnly="0" labelOnly="1" fieldPosition="0">
        <references count="1">
          <reference field="4" count="1" defaultSubtotal="1">
            <x v="12"/>
          </reference>
        </references>
      </pivotArea>
    </format>
    <format dxfId="4175">
      <pivotArea collapsedLevelsAreSubtotals="1" fieldPosition="0">
        <references count="2">
          <reference field="3" count="0" selected="0"/>
          <reference field="4" count="1" defaultSubtotal="1">
            <x v="16"/>
          </reference>
        </references>
      </pivotArea>
    </format>
    <format dxfId="4174">
      <pivotArea dataOnly="0" labelOnly="1" fieldPosition="0">
        <references count="1">
          <reference field="4" count="1" defaultSubtotal="1">
            <x v="16"/>
          </reference>
        </references>
      </pivotArea>
    </format>
    <format dxfId="4173">
      <pivotArea collapsedLevelsAreSubtotals="1" fieldPosition="0">
        <references count="2">
          <reference field="3" count="0" selected="0"/>
          <reference field="4" count="1" defaultSubtotal="1">
            <x v="18"/>
          </reference>
        </references>
      </pivotArea>
    </format>
    <format dxfId="4172">
      <pivotArea dataOnly="0" labelOnly="1" fieldPosition="0">
        <references count="1">
          <reference field="4" count="1" defaultSubtotal="1">
            <x v="18"/>
          </reference>
        </references>
      </pivotArea>
    </format>
    <format dxfId="4171">
      <pivotArea collapsedLevelsAreSubtotals="1" fieldPosition="0">
        <references count="2">
          <reference field="3" count="0" selected="0"/>
          <reference field="4" count="1" defaultSubtotal="1">
            <x v="11"/>
          </reference>
        </references>
      </pivotArea>
    </format>
    <format dxfId="4170">
      <pivotArea dataOnly="0" labelOnly="1" fieldPosition="0">
        <references count="1">
          <reference field="4" count="1" defaultSubtotal="1">
            <x v="11"/>
          </reference>
        </references>
      </pivotArea>
    </format>
    <format dxfId="4169">
      <pivotArea collapsedLevelsAreSubtotals="1" fieldPosition="0">
        <references count="2">
          <reference field="3" count="0" selected="0"/>
          <reference field="4" count="1" defaultSubtotal="1">
            <x v="14"/>
          </reference>
        </references>
      </pivotArea>
    </format>
    <format dxfId="4168">
      <pivotArea dataOnly="0" labelOnly="1" fieldPosition="0">
        <references count="1">
          <reference field="4" count="1" defaultSubtotal="1">
            <x v="14"/>
          </reference>
        </references>
      </pivotArea>
    </format>
    <format dxfId="4167">
      <pivotArea collapsedLevelsAreSubtotals="1" fieldPosition="0">
        <references count="2">
          <reference field="3" count="0" selected="0"/>
          <reference field="4" count="1" defaultSubtotal="1">
            <x v="11"/>
          </reference>
        </references>
      </pivotArea>
    </format>
    <format dxfId="4166">
      <pivotArea dataOnly="0" labelOnly="1" fieldPosition="0">
        <references count="1">
          <reference field="4" count="1" defaultSubtotal="1">
            <x v="11"/>
          </reference>
        </references>
      </pivotArea>
    </format>
    <format dxfId="4165">
      <pivotArea collapsedLevelsAreSubtotals="1" fieldPosition="0">
        <references count="2">
          <reference field="3" count="0" selected="0"/>
          <reference field="4" count="1" defaultSubtotal="1">
            <x v="14"/>
          </reference>
        </references>
      </pivotArea>
    </format>
    <format dxfId="4164">
      <pivotArea dataOnly="0" labelOnly="1" fieldPosition="0">
        <references count="1">
          <reference field="4" count="1" defaultSubtotal="1">
            <x v="14"/>
          </reference>
        </references>
      </pivotArea>
    </format>
    <format dxfId="4163">
      <pivotArea collapsedLevelsAreSubtotals="1" fieldPosition="0">
        <references count="2">
          <reference field="3" count="0" selected="0"/>
          <reference field="4" count="1" defaultSubtotal="1">
            <x v="17"/>
          </reference>
        </references>
      </pivotArea>
    </format>
    <format dxfId="4162">
      <pivotArea dataOnly="0" labelOnly="1" fieldPosition="0">
        <references count="1">
          <reference field="4" count="1" defaultSubtotal="1">
            <x v="17"/>
          </reference>
        </references>
      </pivotArea>
    </format>
    <format dxfId="4161">
      <pivotArea field="4" grandCol="1" collapsedLevelsAreSubtotals="1" axis="axisRow" fieldPosition="0">
        <references count="1">
          <reference field="4" count="1" defaultSubtotal="1">
            <x v="10"/>
          </reference>
        </references>
      </pivotArea>
    </format>
    <format dxfId="4160">
      <pivotArea dataOnly="0" outline="0" fieldPosition="0">
        <references count="2">
          <reference field="2" count="0" selected="0"/>
          <reference field="4" count="0"/>
        </references>
      </pivotArea>
    </format>
    <format dxfId="4159">
      <pivotArea dataOnly="0" outline="0" fieldPosition="0">
        <references count="2">
          <reference field="2" count="0" selected="0"/>
          <reference field="4" count="0"/>
        </references>
      </pivotArea>
    </format>
    <format dxfId="4158">
      <pivotArea dataOnly="0" outline="0" fieldPosition="0">
        <references count="2">
          <reference field="2" count="0" selected="0"/>
          <reference field="4" count="0"/>
        </references>
      </pivotArea>
    </format>
    <format dxfId="4157">
      <pivotArea dataOnly="0" outline="0" fieldPosition="0">
        <references count="2">
          <reference field="2" count="0" selected="0"/>
          <reference field="4" count="0"/>
        </references>
      </pivotArea>
    </format>
    <format dxfId="4156">
      <pivotArea dataOnly="0" outline="0" fieldPosition="0">
        <references count="2">
          <reference field="2" count="0" selected="0"/>
          <reference field="4" count="0"/>
        </references>
      </pivotArea>
    </format>
    <format dxfId="4155">
      <pivotArea dataOnly="0" outline="0" fieldPosition="0">
        <references count="2">
          <reference field="2" count="0" selected="0"/>
          <reference field="4" count="0"/>
        </references>
      </pivotArea>
    </format>
    <format dxfId="4154">
      <pivotArea dataOnly="0" outline="0" fieldPosition="0">
        <references count="2">
          <reference field="2" count="0" selected="0"/>
          <reference field="4" count="0"/>
        </references>
      </pivotArea>
    </format>
    <format dxfId="4153">
      <pivotArea dataOnly="0" outline="0" fieldPosition="0">
        <references count="2">
          <reference field="2" count="0" selected="0"/>
          <reference field="4" count="0"/>
        </references>
      </pivotArea>
    </format>
    <format dxfId="4152">
      <pivotArea dataOnly="0" outline="0" fieldPosition="0">
        <references count="2">
          <reference field="2" count="0" selected="0"/>
          <reference field="4" count="0"/>
        </references>
      </pivotArea>
    </format>
    <format dxfId="4151">
      <pivotArea dataOnly="0" outline="0" fieldPosition="0">
        <references count="2">
          <reference field="2" count="0" selected="0"/>
          <reference field="4" count="0"/>
        </references>
      </pivotArea>
    </format>
    <format dxfId="4150">
      <pivotArea dataOnly="0" outline="0" fieldPosition="0">
        <references count="2">
          <reference field="2" count="0" selected="0"/>
          <reference field="4" count="0"/>
        </references>
      </pivotArea>
    </format>
    <format dxfId="4149">
      <pivotArea dataOnly="0" outline="0" fieldPosition="0">
        <references count="2">
          <reference field="2" count="0" selected="0"/>
          <reference field="4" count="0"/>
        </references>
      </pivotArea>
    </format>
    <format dxfId="4148">
      <pivotArea dataOnly="0" outline="0" fieldPosition="0">
        <references count="2">
          <reference field="2" count="0" selected="0"/>
          <reference field="4" count="0"/>
        </references>
      </pivotArea>
    </format>
    <format dxfId="4147">
      <pivotArea dataOnly="0" outline="0" fieldPosition="0">
        <references count="2">
          <reference field="2" count="0" selected="0"/>
          <reference field="4" count="0"/>
        </references>
      </pivotArea>
    </format>
    <format dxfId="4146">
      <pivotArea dataOnly="0" outline="0" fieldPosition="0">
        <references count="2">
          <reference field="2" count="0" selected="0"/>
          <reference field="4" count="0"/>
        </references>
      </pivotArea>
    </format>
    <format dxfId="4145">
      <pivotArea dataOnly="0" outline="0" fieldPosition="0">
        <references count="2">
          <reference field="2" count="0" selected="0"/>
          <reference field="4" count="0"/>
        </references>
      </pivotArea>
    </format>
    <format dxfId="4144">
      <pivotArea dataOnly="0" outline="0" fieldPosition="0">
        <references count="2">
          <reference field="2" count="0" selected="0"/>
          <reference field="4" count="0"/>
        </references>
      </pivotArea>
    </format>
    <format dxfId="4143">
      <pivotArea dataOnly="0" outline="0" fieldPosition="0">
        <references count="2">
          <reference field="2" count="0" selected="0"/>
          <reference field="4" count="0"/>
        </references>
      </pivotArea>
    </format>
    <format dxfId="4142">
      <pivotArea dataOnly="0" outline="0" fieldPosition="0">
        <references count="2">
          <reference field="2" count="0" selected="0"/>
          <reference field="4" count="0"/>
        </references>
      </pivotArea>
    </format>
    <format dxfId="4141">
      <pivotArea dataOnly="0" outline="0" fieldPosition="0">
        <references count="2">
          <reference field="2" count="0" selected="0"/>
          <reference field="4" count="0"/>
        </references>
      </pivotArea>
    </format>
    <format dxfId="4140">
      <pivotArea dataOnly="0" outline="0" fieldPosition="0">
        <references count="2">
          <reference field="2" count="0" selected="0"/>
          <reference field="4" count="0"/>
        </references>
      </pivotArea>
    </format>
    <format dxfId="4139">
      <pivotArea dataOnly="0" outline="0" fieldPosition="0">
        <references count="2">
          <reference field="2" count="0" selected="0"/>
          <reference field="4" count="0"/>
        </references>
      </pivotArea>
    </format>
    <format dxfId="4138">
      <pivotArea dataOnly="0" outline="0" fieldPosition="0">
        <references count="2">
          <reference field="2" count="0" selected="0"/>
          <reference field="4" count="0"/>
        </references>
      </pivotArea>
    </format>
    <format dxfId="4137">
      <pivotArea dataOnly="0" outline="0" fieldPosition="0">
        <references count="2">
          <reference field="2" count="0" selected="0"/>
          <reference field="4" count="0"/>
        </references>
      </pivotArea>
    </format>
    <format dxfId="4136">
      <pivotArea dataOnly="0" outline="0" fieldPosition="0">
        <references count="2">
          <reference field="2" count="0" selected="0"/>
          <reference field="4" count="0"/>
        </references>
      </pivotArea>
    </format>
    <format dxfId="4135">
      <pivotArea dataOnly="0" outline="0" fieldPosition="0">
        <references count="2">
          <reference field="2" count="0" selected="0"/>
          <reference field="4" count="0"/>
        </references>
      </pivotArea>
    </format>
    <format dxfId="4134">
      <pivotArea dataOnly="0" outline="0" fieldPosition="0">
        <references count="2">
          <reference field="2" count="0" selected="0"/>
          <reference field="4" count="0"/>
        </references>
      </pivotArea>
    </format>
    <format dxfId="4133">
      <pivotArea dataOnly="0" outline="0" fieldPosition="0">
        <references count="2">
          <reference field="2" count="0" selected="0"/>
          <reference field="4" count="0"/>
        </references>
      </pivotArea>
    </format>
    <format dxfId="4132">
      <pivotArea dataOnly="0" outline="0" fieldPosition="0">
        <references count="2">
          <reference field="2" count="0" selected="0"/>
          <reference field="4" count="0"/>
        </references>
      </pivotArea>
    </format>
    <format dxfId="4131">
      <pivotArea dataOnly="0" outline="0" fieldPosition="0">
        <references count="2">
          <reference field="2" count="0" selected="0"/>
          <reference field="4" count="0"/>
        </references>
      </pivotArea>
    </format>
    <format dxfId="4130">
      <pivotArea dataOnly="0" outline="0" fieldPosition="0">
        <references count="2">
          <reference field="2" count="0" selected="0"/>
          <reference field="4" count="0"/>
        </references>
      </pivotArea>
    </format>
    <format dxfId="4129">
      <pivotArea dataOnly="0" outline="0" fieldPosition="0">
        <references count="2">
          <reference field="2" count="0" selected="0"/>
          <reference field="4" count="0"/>
        </references>
      </pivotArea>
    </format>
    <format dxfId="4128">
      <pivotArea dataOnly="0" outline="0" fieldPosition="0">
        <references count="2">
          <reference field="2" count="0" selected="0"/>
          <reference field="4" count="0"/>
        </references>
      </pivotArea>
    </format>
    <format dxfId="4127">
      <pivotArea dataOnly="0" outline="0" fieldPosition="0">
        <references count="2">
          <reference field="2" count="0" selected="0"/>
          <reference field="4" count="0"/>
        </references>
      </pivotArea>
    </format>
    <format dxfId="4126">
      <pivotArea dataOnly="0" outline="0" fieldPosition="0">
        <references count="2">
          <reference field="2" count="0" selected="0"/>
          <reference field="4" count="0"/>
        </references>
      </pivotArea>
    </format>
    <format dxfId="4125">
      <pivotArea dataOnly="0" outline="0" fieldPosition="0">
        <references count="2">
          <reference field="2" count="0" selected="0"/>
          <reference field="4" count="0"/>
        </references>
      </pivotArea>
    </format>
    <format dxfId="4124">
      <pivotArea dataOnly="0" outline="0" fieldPosition="0">
        <references count="2">
          <reference field="2" count="0" selected="0"/>
          <reference field="4" count="0"/>
        </references>
      </pivotArea>
    </format>
    <format dxfId="4123">
      <pivotArea dataOnly="0" outline="0" fieldPosition="0">
        <references count="2">
          <reference field="2" count="0" selected="0"/>
          <reference field="4" count="0"/>
        </references>
      </pivotArea>
    </format>
    <format dxfId="4122">
      <pivotArea dataOnly="0" outline="0" fieldPosition="0">
        <references count="2">
          <reference field="2" count="0" selected="0"/>
          <reference field="4" count="0"/>
        </references>
      </pivotArea>
    </format>
    <format dxfId="4121">
      <pivotArea dataOnly="0" outline="0" fieldPosition="0">
        <references count="2">
          <reference field="2" count="0" selected="0"/>
          <reference field="4" count="0"/>
        </references>
      </pivotArea>
    </format>
    <format dxfId="4120">
      <pivotArea dataOnly="0" outline="0" fieldPosition="0">
        <references count="2">
          <reference field="2" count="0" selected="0"/>
          <reference field="4" count="0"/>
        </references>
      </pivotArea>
    </format>
    <format dxfId="4119">
      <pivotArea dataOnly="0" outline="0" fieldPosition="0">
        <references count="2">
          <reference field="2" count="0" selected="0"/>
          <reference field="4" count="0"/>
        </references>
      </pivotArea>
    </format>
    <format dxfId="4118">
      <pivotArea dataOnly="0" outline="0" fieldPosition="0">
        <references count="2">
          <reference field="2" count="0" selected="0"/>
          <reference field="4" count="0"/>
        </references>
      </pivotArea>
    </format>
    <format dxfId="4117">
      <pivotArea dataOnly="0" outline="0" fieldPosition="0">
        <references count="2">
          <reference field="2" count="0" selected="0"/>
          <reference field="4" count="0"/>
        </references>
      </pivotArea>
    </format>
    <format dxfId="4116">
      <pivotArea dataOnly="0" outline="0" fieldPosition="0">
        <references count="2">
          <reference field="2" count="0" selected="0"/>
          <reference field="4" count="0"/>
        </references>
      </pivotArea>
    </format>
    <format dxfId="4115">
      <pivotArea dataOnly="0" outline="0" fieldPosition="0">
        <references count="2">
          <reference field="2" count="0" selected="0"/>
          <reference field="4" count="0"/>
        </references>
      </pivotArea>
    </format>
    <format dxfId="4114">
      <pivotArea dataOnly="0" outline="0" fieldPosition="0">
        <references count="2">
          <reference field="2" count="0" selected="0"/>
          <reference field="4" count="0"/>
        </references>
      </pivotArea>
    </format>
    <format dxfId="4113">
      <pivotArea dataOnly="0" outline="0" fieldPosition="0">
        <references count="2">
          <reference field="2" count="0" selected="0"/>
          <reference field="4" count="0"/>
        </references>
      </pivotArea>
    </format>
    <format dxfId="4112">
      <pivotArea dataOnly="0" outline="0" fieldPosition="0">
        <references count="2">
          <reference field="2" count="0" selected="0"/>
          <reference field="4" count="0"/>
        </references>
      </pivotArea>
    </format>
    <format dxfId="4111">
      <pivotArea dataOnly="0" outline="0" fieldPosition="0">
        <references count="2">
          <reference field="2" count="0" selected="0"/>
          <reference field="4" count="0"/>
        </references>
      </pivotArea>
    </format>
    <format dxfId="4110">
      <pivotArea dataOnly="0" outline="0" fieldPosition="0">
        <references count="2">
          <reference field="2" count="0" selected="0"/>
          <reference field="4" count="0"/>
        </references>
      </pivotArea>
    </format>
    <format dxfId="4109">
      <pivotArea dataOnly="0" outline="0" fieldPosition="0">
        <references count="2">
          <reference field="2" count="0" selected="0"/>
          <reference field="4" count="0"/>
        </references>
      </pivotArea>
    </format>
    <format dxfId="4108">
      <pivotArea dataOnly="0" outline="0" fieldPosition="0">
        <references count="2">
          <reference field="2" count="0" selected="0"/>
          <reference field="4" count="0"/>
        </references>
      </pivotArea>
    </format>
    <format dxfId="4107">
      <pivotArea dataOnly="0" outline="0" fieldPosition="0">
        <references count="2">
          <reference field="2" count="0" selected="0"/>
          <reference field="4" count="0"/>
        </references>
      </pivotArea>
    </format>
    <format dxfId="4106">
      <pivotArea dataOnly="0" outline="0" fieldPosition="0">
        <references count="2">
          <reference field="2" count="0" selected="0"/>
          <reference field="4" count="0"/>
        </references>
      </pivotArea>
    </format>
    <format dxfId="4105">
      <pivotArea dataOnly="0" outline="0" fieldPosition="0">
        <references count="2">
          <reference field="2" count="0" selected="0"/>
          <reference field="4" count="0"/>
        </references>
      </pivotArea>
    </format>
    <format dxfId="4104">
      <pivotArea dataOnly="0" outline="0" fieldPosition="0">
        <references count="2">
          <reference field="2" count="0" selected="0"/>
          <reference field="4" count="0"/>
        </references>
      </pivotArea>
    </format>
    <format dxfId="4103">
      <pivotArea dataOnly="0" outline="0" fieldPosition="0">
        <references count="2">
          <reference field="2" count="0" selected="0"/>
          <reference field="4" count="0"/>
        </references>
      </pivotArea>
    </format>
    <format dxfId="4102">
      <pivotArea dataOnly="0" outline="0" fieldPosition="0">
        <references count="2">
          <reference field="2" count="0" selected="0"/>
          <reference field="4" count="0"/>
        </references>
      </pivotArea>
    </format>
    <format dxfId="4101">
      <pivotArea dataOnly="0" outline="0" fieldPosition="0">
        <references count="2">
          <reference field="2" count="0" selected="0"/>
          <reference field="4" count="0"/>
        </references>
      </pivotArea>
    </format>
    <format dxfId="4100">
      <pivotArea dataOnly="0" outline="0" fieldPosition="0">
        <references count="2">
          <reference field="2" count="0" selected="0"/>
          <reference field="4" count="0"/>
        </references>
      </pivotArea>
    </format>
    <format dxfId="4099">
      <pivotArea dataOnly="0" outline="0" fieldPosition="0">
        <references count="2">
          <reference field="2" count="0" selected="0"/>
          <reference field="4" count="0"/>
        </references>
      </pivotArea>
    </format>
    <format dxfId="4098">
      <pivotArea dataOnly="0" outline="0" fieldPosition="0">
        <references count="2">
          <reference field="2" count="0" selected="0"/>
          <reference field="4" count="0"/>
        </references>
      </pivotArea>
    </format>
    <format dxfId="4097">
      <pivotArea dataOnly="0" outline="0" fieldPosition="0">
        <references count="2">
          <reference field="2" count="0" selected="0"/>
          <reference field="4" count="0"/>
        </references>
      </pivotArea>
    </format>
    <format dxfId="4096">
      <pivotArea dataOnly="0" outline="0" fieldPosition="0">
        <references count="2">
          <reference field="2" count="0" selected="0"/>
          <reference field="4" count="0"/>
        </references>
      </pivotArea>
    </format>
    <format dxfId="4095">
      <pivotArea dataOnly="0" outline="0" fieldPosition="0">
        <references count="2">
          <reference field="2" count="0" selected="0"/>
          <reference field="4" count="0"/>
        </references>
      </pivotArea>
    </format>
    <format dxfId="4094">
      <pivotArea dataOnly="0" outline="0" fieldPosition="0">
        <references count="2">
          <reference field="2" count="0" selected="0"/>
          <reference field="4" count="0"/>
        </references>
      </pivotArea>
    </format>
    <format dxfId="4093">
      <pivotArea dataOnly="0" outline="0" fieldPosition="0">
        <references count="2">
          <reference field="2" count="0" selected="0"/>
          <reference field="4" count="0"/>
        </references>
      </pivotArea>
    </format>
    <format dxfId="4092">
      <pivotArea dataOnly="0" outline="0" fieldPosition="0">
        <references count="2">
          <reference field="2" count="0" selected="0"/>
          <reference field="4" count="0"/>
        </references>
      </pivotArea>
    </format>
    <format dxfId="4091">
      <pivotArea dataOnly="0" outline="0" fieldPosition="0">
        <references count="2">
          <reference field="2" count="0" selected="0"/>
          <reference field="4" count="0"/>
        </references>
      </pivotArea>
    </format>
    <format dxfId="4090">
      <pivotArea dataOnly="0" outline="0" fieldPosition="0">
        <references count="2">
          <reference field="2" count="0" selected="0"/>
          <reference field="4" count="0"/>
        </references>
      </pivotArea>
    </format>
    <format dxfId="4089">
      <pivotArea dataOnly="0" outline="0" fieldPosition="0">
        <references count="2">
          <reference field="2" count="0" selected="0"/>
          <reference field="4" count="0"/>
        </references>
      </pivotArea>
    </format>
    <format dxfId="4088">
      <pivotArea dataOnly="0" labelOnly="1" fieldPosition="0">
        <references count="1">
          <reference field="4" count="1">
            <x v="4"/>
          </reference>
        </references>
      </pivotArea>
    </format>
    <format dxfId="4087">
      <pivotArea dataOnly="0" outline="0" fieldPosition="0">
        <references count="2">
          <reference field="2" count="0" selected="0"/>
          <reference field="4" count="0"/>
        </references>
      </pivotArea>
    </format>
    <format dxfId="4086">
      <pivotArea dataOnly="0" outline="0" fieldPosition="0">
        <references count="2">
          <reference field="2" count="0" selected="0"/>
          <reference field="4" count="0"/>
        </references>
      </pivotArea>
    </format>
    <format dxfId="4085">
      <pivotArea dataOnly="0" labelOnly="1" offset="IV1" fieldPosition="0">
        <references count="1">
          <reference field="4" count="1">
            <x v="4"/>
          </reference>
        </references>
      </pivotArea>
    </format>
    <format dxfId="4084">
      <pivotArea dataOnly="0" labelOnly="1" offset="IV256" fieldPosition="0">
        <references count="1">
          <reference field="4" count="1">
            <x v="4"/>
          </reference>
        </references>
      </pivotArea>
    </format>
    <format dxfId="4083">
      <pivotArea outline="0" collapsedLevelsAreSubtotals="1" fieldPosition="0">
        <references count="1">
          <reference field="4" count="1" selected="0">
            <x v="10"/>
          </reference>
        </references>
      </pivotArea>
    </format>
    <format dxfId="4082">
      <pivotArea dataOnly="0" labelOnly="1" fieldPosition="0">
        <references count="1">
          <reference field="4" count="1">
            <x v="10"/>
          </reference>
        </references>
      </pivotArea>
    </format>
    <format dxfId="4081">
      <pivotArea outline="0" collapsedLevelsAreSubtotals="1" fieldPosition="0">
        <references count="1">
          <reference field="4" count="1" selected="0">
            <x v="10"/>
          </reference>
        </references>
      </pivotArea>
    </format>
    <format dxfId="4080">
      <pivotArea dataOnly="0" labelOnly="1" fieldPosition="0">
        <references count="1">
          <reference field="4" count="1">
            <x v="10"/>
          </reference>
        </references>
      </pivotArea>
    </format>
    <format dxfId="4079">
      <pivotArea outline="0" collapsedLevelsAreSubtotals="1" fieldPosition="0">
        <references count="2">
          <reference field="3" count="0" selected="0"/>
          <reference field="4" count="0" selected="0"/>
        </references>
      </pivotArea>
    </format>
    <format dxfId="4078">
      <pivotArea dataOnly="0" labelOnly="1" fieldPosition="0">
        <references count="1">
          <reference field="4" count="0"/>
        </references>
      </pivotArea>
    </format>
    <format dxfId="4077">
      <pivotArea dataOnly="0" labelOnly="1" outline="0" fieldPosition="0">
        <references count="1">
          <reference field="4" count="0"/>
        </references>
      </pivotArea>
    </format>
    <format dxfId="4076">
      <pivotArea field="4" grandCol="1" outline="0" collapsedLevelsAreSubtotals="1" axis="axisRow" fieldPosition="0">
        <references count="1">
          <reference field="4" count="0" selected="0"/>
        </references>
      </pivotArea>
    </format>
    <format dxfId="4075">
      <pivotArea dataOnly="0" labelOnly="1" fieldPosition="0">
        <references count="1">
          <reference field="3" count="0"/>
        </references>
      </pivotArea>
    </format>
    <format dxfId="4074">
      <pivotArea dataOnly="0" labelOnly="1" grandCol="1" outline="0" fieldPosition="0"/>
    </format>
    <format dxfId="4073">
      <pivotArea dataOnly="0" labelOnly="1" fieldPosition="0">
        <references count="1">
          <reference field="3" count="0"/>
        </references>
      </pivotArea>
    </format>
    <format dxfId="4072">
      <pivotArea dataOnly="0" labelOnly="1" grandCol="1" outline="0" fieldPosition="0"/>
    </format>
    <format dxfId="4071">
      <pivotArea field="4" grandCol="1" outline="0" collapsedLevelsAreSubtotals="1" axis="axisRow" fieldPosition="0">
        <references count="1">
          <reference field="4" count="1" selected="0">
            <x v="10"/>
          </reference>
        </references>
      </pivotArea>
    </format>
    <format dxfId="4070">
      <pivotArea field="4" grandCol="1" outline="0" collapsedLevelsAreSubtotals="1" axis="axisRow" fieldPosition="0">
        <references count="1">
          <reference field="4" count="1" selected="0">
            <x v="8"/>
          </reference>
        </references>
      </pivotArea>
    </format>
    <format dxfId="4069">
      <pivotArea field="4" grandCol="1" outline="0" collapsedLevelsAreSubtotals="1" axis="axisRow" fieldPosition="0">
        <references count="1">
          <reference field="4" count="1" selected="0">
            <x v="15"/>
          </reference>
        </references>
      </pivotArea>
    </format>
    <format dxfId="4068">
      <pivotArea field="4" grandCol="1" outline="0" collapsedLevelsAreSubtotals="1" axis="axisRow" fieldPosition="0">
        <references count="1">
          <reference field="4" count="1" selected="0">
            <x v="19"/>
          </reference>
        </references>
      </pivotArea>
    </format>
    <format dxfId="4067">
      <pivotArea field="4" grandCol="1" outline="0" collapsedLevelsAreSubtotals="1" axis="axisRow" fieldPosition="0">
        <references count="1">
          <reference field="4" count="1" selected="0">
            <x v="21"/>
          </reference>
        </references>
      </pivotArea>
    </format>
    <format dxfId="4066">
      <pivotArea field="4" grandCol="1" outline="0" collapsedLevelsAreSubtotals="1" axis="axisRow" fieldPosition="0">
        <references count="1">
          <reference field="4" count="1" selected="0">
            <x v="20"/>
          </reference>
        </references>
      </pivotArea>
    </format>
    <format dxfId="4065">
      <pivotArea dataOnly="0" labelOnly="1" fieldPosition="0">
        <references count="1">
          <reference field="4" count="1">
            <x v="11"/>
          </reference>
        </references>
      </pivotArea>
    </format>
    <format dxfId="4064">
      <pivotArea dataOnly="0" labelOnly="1" fieldPosition="0">
        <references count="1">
          <reference field="4" count="1">
            <x v="14"/>
          </reference>
        </references>
      </pivotArea>
    </format>
    <format dxfId="4063">
      <pivotArea dataOnly="0" labelOnly="1" fieldPosition="0">
        <references count="1">
          <reference field="4" count="1">
            <x v="16"/>
          </reference>
        </references>
      </pivotArea>
    </format>
    <format dxfId="4062">
      <pivotArea dataOnly="0" labelOnly="1" fieldPosition="0">
        <references count="1">
          <reference field="4" count="1">
            <x v="18"/>
          </reference>
        </references>
      </pivotArea>
    </format>
    <format dxfId="4061">
      <pivotArea dataOnly="0" labelOnly="1" fieldPosition="0">
        <references count="1">
          <reference field="4" count="1">
            <x v="20"/>
          </reference>
        </references>
      </pivotArea>
    </format>
    <format dxfId="4060">
      <pivotArea outline="0" collapsedLevelsAreSubtotals="1" fieldPosition="0">
        <references count="1">
          <reference field="4" count="1" selected="0">
            <x v="0"/>
          </reference>
        </references>
      </pivotArea>
    </format>
    <format dxfId="4059">
      <pivotArea dataOnly="0" labelOnly="1" fieldPosition="0">
        <references count="1">
          <reference field="4" count="1">
            <x v="0"/>
          </reference>
        </references>
      </pivotArea>
    </format>
    <format dxfId="4058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4057">
      <pivotArea dataOnly="0" labelOnly="1" fieldPosition="0">
        <references count="1">
          <reference field="4" count="1">
            <x v="2"/>
          </reference>
        </references>
      </pivotArea>
    </format>
    <format dxfId="4056">
      <pivotArea outline="0" collapsedLevelsAreSubtotals="1" fieldPosition="0">
        <references count="1">
          <reference field="4" count="1" selected="0">
            <x v="5"/>
          </reference>
        </references>
      </pivotArea>
    </format>
    <format dxfId="4055">
      <pivotArea dataOnly="0" labelOnly="1" fieldPosition="0">
        <references count="1">
          <reference field="4" count="1">
            <x v="5"/>
          </reference>
        </references>
      </pivotArea>
    </format>
    <format dxfId="4054">
      <pivotArea outline="0" collapsedLevelsAreSubtotals="1" fieldPosition="0">
        <references count="1">
          <reference field="4" count="1" selected="0">
            <x v="7"/>
          </reference>
        </references>
      </pivotArea>
    </format>
    <format dxfId="4053">
      <pivotArea dataOnly="0" labelOnly="1" fieldPosition="0">
        <references count="1">
          <reference field="4" count="1">
            <x v="7"/>
          </reference>
        </references>
      </pivotArea>
    </format>
    <format dxfId="4052">
      <pivotArea outline="0" collapsedLevelsAreSubtotals="1" fieldPosition="0">
        <references count="1">
          <reference field="4" count="1" selected="0">
            <x v="9"/>
          </reference>
        </references>
      </pivotArea>
    </format>
    <format dxfId="4051">
      <pivotArea dataOnly="0" labelOnly="1" fieldPosition="0">
        <references count="1">
          <reference field="4" count="1">
            <x v="9"/>
          </reference>
        </references>
      </pivotArea>
    </format>
    <format dxfId="4050">
      <pivotArea outline="0" collapsedLevelsAreSubtotals="1" fieldPosition="0">
        <references count="1">
          <reference field="4" count="1" selected="0">
            <x v="12"/>
          </reference>
        </references>
      </pivotArea>
    </format>
    <format dxfId="4049">
      <pivotArea dataOnly="0" labelOnly="1" fieldPosition="0">
        <references count="1">
          <reference field="4" count="1">
            <x v="12"/>
          </reference>
        </references>
      </pivotArea>
    </format>
    <format dxfId="4048">
      <pivotArea outline="0" collapsedLevelsAreSubtotals="1" fieldPosition="0">
        <references count="1">
          <reference field="4" count="1" selected="0">
            <x v="15"/>
          </reference>
        </references>
      </pivotArea>
    </format>
    <format dxfId="4047">
      <pivotArea dataOnly="0" labelOnly="1" fieldPosition="0">
        <references count="1">
          <reference field="4" count="1">
            <x v="15"/>
          </reference>
        </references>
      </pivotArea>
    </format>
    <format dxfId="4046">
      <pivotArea outline="0" collapsedLevelsAreSubtotals="1" fieldPosition="0">
        <references count="1">
          <reference field="4" count="1" selected="0">
            <x v="17"/>
          </reference>
        </references>
      </pivotArea>
    </format>
    <format dxfId="4045">
      <pivotArea dataOnly="0" labelOnly="1" fieldPosition="0">
        <references count="1">
          <reference field="4" count="1">
            <x v="17"/>
          </reference>
        </references>
      </pivotArea>
    </format>
    <format dxfId="4044">
      <pivotArea outline="0" collapsedLevelsAreSubtotals="1" fieldPosition="0">
        <references count="1">
          <reference field="4" count="1" selected="0">
            <x v="19"/>
          </reference>
        </references>
      </pivotArea>
    </format>
    <format dxfId="4043">
      <pivotArea dataOnly="0" labelOnly="1" fieldPosition="0">
        <references count="1">
          <reference field="4" count="1">
            <x v="19"/>
          </reference>
        </references>
      </pivotArea>
    </format>
    <format dxfId="4042">
      <pivotArea outline="0" collapsedLevelsAreSubtotals="1" fieldPosition="0">
        <references count="1">
          <reference field="4" count="1" selected="0">
            <x v="21"/>
          </reference>
        </references>
      </pivotArea>
    </format>
    <format dxfId="4041">
      <pivotArea dataOnly="0" labelOnly="1" fieldPosition="0">
        <references count="1">
          <reference field="4" count="1">
            <x v="21"/>
          </reference>
        </references>
      </pivotArea>
    </format>
    <format dxfId="4040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4039">
      <pivotArea dataOnly="0" labelOnly="1" fieldPosition="0">
        <references count="1">
          <reference field="4" count="1">
            <x v="1"/>
          </reference>
        </references>
      </pivotArea>
    </format>
    <format dxfId="4038">
      <pivotArea outline="0" collapsedLevelsAreSubtotals="1" fieldPosition="0">
        <references count="1">
          <reference field="4" count="1" selected="0">
            <x v="3"/>
          </reference>
        </references>
      </pivotArea>
    </format>
    <format dxfId="4037">
      <pivotArea dataOnly="0" labelOnly="1" fieldPosition="0">
        <references count="1">
          <reference field="4" count="1">
            <x v="3"/>
          </reference>
        </references>
      </pivotArea>
    </format>
    <format dxfId="4036">
      <pivotArea outline="0" collapsedLevelsAreSubtotals="1" fieldPosition="0">
        <references count="1">
          <reference field="4" count="1" selected="0">
            <x v="6"/>
          </reference>
        </references>
      </pivotArea>
    </format>
    <format dxfId="4035">
      <pivotArea dataOnly="0" labelOnly="1" fieldPosition="0">
        <references count="1">
          <reference field="4" count="1">
            <x v="6"/>
          </reference>
        </references>
      </pivotArea>
    </format>
    <format dxfId="4034">
      <pivotArea outline="0" collapsedLevelsAreSubtotals="1" fieldPosition="0">
        <references count="1">
          <reference field="4" count="1" selected="0">
            <x v="8"/>
          </reference>
        </references>
      </pivotArea>
    </format>
    <format dxfId="4033">
      <pivotArea dataOnly="0" labelOnly="1" fieldPosition="0">
        <references count="1">
          <reference field="4" count="1">
            <x v="8"/>
          </reference>
        </references>
      </pivotArea>
    </format>
    <format dxfId="4032">
      <pivotArea outline="0" collapsedLevelsAreSubtotals="1" fieldPosition="0">
        <references count="1">
          <reference field="4" count="1" selected="0">
            <x v="11"/>
          </reference>
        </references>
      </pivotArea>
    </format>
    <format dxfId="4031">
      <pivotArea dataOnly="0" labelOnly="1" fieldPosition="0">
        <references count="1">
          <reference field="4" count="1">
            <x v="11"/>
          </reference>
        </references>
      </pivotArea>
    </format>
    <format dxfId="4030">
      <pivotArea outline="0" collapsedLevelsAreSubtotals="1" fieldPosition="0">
        <references count="1">
          <reference field="4" count="1" selected="0">
            <x v="14"/>
          </reference>
        </references>
      </pivotArea>
    </format>
    <format dxfId="4029">
      <pivotArea outline="0" collapsedLevelsAreSubtotals="1" fieldPosition="0">
        <references count="1">
          <reference field="4" count="1" selected="0">
            <x v="8"/>
          </reference>
        </references>
      </pivotArea>
    </format>
    <format dxfId="4028">
      <pivotArea dataOnly="0" labelOnly="1" fieldPosition="0">
        <references count="1">
          <reference field="4" count="1">
            <x v="6"/>
          </reference>
        </references>
      </pivotArea>
    </format>
    <format dxfId="4027">
      <pivotArea outline="0" collapsedLevelsAreSubtotals="1" fieldPosition="0">
        <references count="1">
          <reference field="4" count="1" selected="0">
            <x v="6"/>
          </reference>
        </references>
      </pivotArea>
    </format>
    <format dxfId="4026">
      <pivotArea dataOnly="0" labelOnly="1" fieldPosition="0">
        <references count="1">
          <reference field="4" count="1">
            <x v="3"/>
          </reference>
        </references>
      </pivotArea>
    </format>
    <format dxfId="4025">
      <pivotArea outline="0" collapsedLevelsAreSubtotals="1" fieldPosition="0">
        <references count="1">
          <reference field="4" count="1" selected="0">
            <x v="3"/>
          </reference>
        </references>
      </pivotArea>
    </format>
    <format dxfId="4024">
      <pivotArea dataOnly="0" labelOnly="1" fieldPosition="0">
        <references count="1">
          <reference field="4" count="1">
            <x v="1"/>
          </reference>
        </references>
      </pivotArea>
    </format>
    <format dxfId="4023">
      <pivotArea dataOnly="0" labelOnly="1" fieldPosition="0">
        <references count="1">
          <reference field="4" count="1">
            <x v="1"/>
          </reference>
        </references>
      </pivotArea>
    </format>
    <format dxfId="4022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4021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4020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4019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4018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4017">
      <pivotArea dataOnly="0" labelOnly="1" fieldPosition="0">
        <references count="1">
          <reference field="4" count="1">
            <x v="1"/>
          </reference>
        </references>
      </pivotArea>
    </format>
    <format dxfId="4016">
      <pivotArea outline="0" collapsedLevelsAreSubtotals="1" fieldPosition="0">
        <references count="1">
          <reference field="4" count="1" selected="0">
            <x v="3"/>
          </reference>
        </references>
      </pivotArea>
    </format>
    <format dxfId="4015">
      <pivotArea dataOnly="0" labelOnly="1" fieldPosition="0">
        <references count="1">
          <reference field="4" count="1">
            <x v="3"/>
          </reference>
        </references>
      </pivotArea>
    </format>
    <format dxfId="4014">
      <pivotArea outline="0" collapsedLevelsAreSubtotals="1" fieldPosition="0">
        <references count="1">
          <reference field="4" count="1" selected="0">
            <x v="6"/>
          </reference>
        </references>
      </pivotArea>
    </format>
    <format dxfId="4013">
      <pivotArea dataOnly="0" labelOnly="1" fieldPosition="0">
        <references count="1">
          <reference field="4" count="1">
            <x v="6"/>
          </reference>
        </references>
      </pivotArea>
    </format>
    <format dxfId="4012">
      <pivotArea outline="0" collapsedLevelsAreSubtotals="1" fieldPosition="0">
        <references count="1">
          <reference field="4" count="1" selected="0">
            <x v="8"/>
          </reference>
        </references>
      </pivotArea>
    </format>
    <format dxfId="4011">
      <pivotArea dataOnly="0" labelOnly="1" fieldPosition="0">
        <references count="1">
          <reference field="4" count="1">
            <x v="8"/>
          </reference>
        </references>
      </pivotArea>
    </format>
    <format dxfId="4010">
      <pivotArea outline="0" collapsedLevelsAreSubtotals="1" fieldPosition="0">
        <references count="1">
          <reference field="4" count="1" selected="0">
            <x v="11"/>
          </reference>
        </references>
      </pivotArea>
    </format>
    <format dxfId="4009">
      <pivotArea dataOnly="0" labelOnly="1" fieldPosition="0">
        <references count="1">
          <reference field="4" count="1">
            <x v="11"/>
          </reference>
        </references>
      </pivotArea>
    </format>
    <format dxfId="4008">
      <pivotArea outline="0" collapsedLevelsAreSubtotals="1" fieldPosition="0">
        <references count="1">
          <reference field="4" count="1" selected="0">
            <x v="14"/>
          </reference>
        </references>
      </pivotArea>
    </format>
    <format dxfId="4007">
      <pivotArea dataOnly="0" labelOnly="1" fieldPosition="0">
        <references count="1">
          <reference field="4" count="1">
            <x v="14"/>
          </reference>
        </references>
      </pivotArea>
    </format>
    <format dxfId="4006">
      <pivotArea outline="0" collapsedLevelsAreSubtotals="1" fieldPosition="0">
        <references count="1">
          <reference field="4" count="1" selected="0">
            <x v="16"/>
          </reference>
        </references>
      </pivotArea>
    </format>
    <format dxfId="4005">
      <pivotArea dataOnly="0" labelOnly="1" fieldPosition="0">
        <references count="1">
          <reference field="4" count="1">
            <x v="16"/>
          </reference>
        </references>
      </pivotArea>
    </format>
    <format dxfId="4004">
      <pivotArea outline="0" collapsedLevelsAreSubtotals="1" fieldPosition="0">
        <references count="1">
          <reference field="4" count="1" selected="0">
            <x v="18"/>
          </reference>
        </references>
      </pivotArea>
    </format>
    <format dxfId="4003">
      <pivotArea dataOnly="0" labelOnly="1" fieldPosition="0">
        <references count="1">
          <reference field="4" count="1">
            <x v="18"/>
          </reference>
        </references>
      </pivotArea>
    </format>
    <format dxfId="4002">
      <pivotArea outline="0" collapsedLevelsAreSubtotals="1" fieldPosition="0">
        <references count="1">
          <reference field="4" count="1" selected="0">
            <x v="20"/>
          </reference>
        </references>
      </pivotArea>
    </format>
    <format dxfId="4001">
      <pivotArea dataOnly="0" labelOnly="1" fieldPosition="0">
        <references count="1">
          <reference field="4" count="1">
            <x v="2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5" minRefreshableVersion="3" showDrill="0" itemPrintTitles="1" createdVersion="5" indent="0" showHeaders="0" outline="1" outlineData="1" multipleFieldFilters="0">
  <location ref="A3:F7" firstHeaderRow="1" firstDataRow="2" firstDataCol="1" rowPageCount="1" colPageCount="1"/>
  <pivotFields count="6">
    <pivotField showAll="0"/>
    <pivotField dataField="1" numFmtId="164" showAll="0"/>
    <pivotField axis="axisPage" showAll="0">
      <items count="2">
        <item x="0"/>
        <item t="default"/>
      </items>
    </pivotField>
    <pivotField axis="axisCol" showAll="0">
      <items count="8">
        <item m="1" x="6"/>
        <item x="0"/>
        <item x="1"/>
        <item x="2"/>
        <item x="3"/>
        <item m="1" x="4"/>
        <item m="1" x="5"/>
        <item t="default"/>
      </items>
    </pivotField>
    <pivotField axis="axisRow" outline="0" showAll="0" insertBlankRow="1">
      <items count="6">
        <item m="1" x="4"/>
        <item m="1" x="3"/>
        <item m="1" x="2"/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/>
  </pivotFields>
  <rowFields count="1">
    <field x="4"/>
  </rowFields>
  <rowItems count="3">
    <i>
      <x v="3"/>
    </i>
    <i>
      <x v="4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2" item="0" hier="-1"/>
  </pageFields>
  <dataFields count="1">
    <dataField name="Sum of Quantity On Hand" fld="1" baseField="0" baseItem="0" numFmtId="164"/>
  </dataFields>
  <formats count="116">
    <format dxfId="4000">
      <pivotArea dataOnly="0" labelOnly="1" fieldPosition="0">
        <references count="1">
          <reference field="3" count="0"/>
        </references>
      </pivotArea>
    </format>
    <format dxfId="3999">
      <pivotArea dataOnly="0" labelOnly="1" grandCol="1" outline="0" fieldPosition="0"/>
    </format>
    <format dxfId="3998">
      <pivotArea dataOnly="0" labelOnly="1" fieldPosition="0">
        <references count="1">
          <reference field="3" count="0"/>
        </references>
      </pivotArea>
    </format>
    <format dxfId="3997">
      <pivotArea dataOnly="0" labelOnly="1" grandCol="1" outline="0" fieldPosition="0"/>
    </format>
    <format dxfId="3996">
      <pivotArea outline="0" collapsedLevelsAreSubtotals="1" fieldPosition="0"/>
    </format>
    <format dxfId="3995">
      <pivotArea dataOnly="0" labelOnly="1" fieldPosition="0">
        <references count="1">
          <reference field="4" count="0"/>
        </references>
      </pivotArea>
    </format>
    <format dxfId="3994">
      <pivotArea dataOnly="0" labelOnly="1" fieldPosition="0">
        <references count="1">
          <reference field="4" count="0" defaultSubtotal="1"/>
        </references>
      </pivotArea>
    </format>
    <format dxfId="3993">
      <pivotArea dataOnly="0" outline="0" fieldPosition="0">
        <references count="2">
          <reference field="2" count="0" selected="0"/>
          <reference field="4" count="0" defaultSubtotal="1"/>
        </references>
      </pivotArea>
    </format>
    <format dxfId="3992">
      <pivotArea collapsedLevelsAreSubtotals="1" fieldPosition="0">
        <references count="1">
          <reference field="4" count="1" defaultSubtotal="1">
            <x v="1"/>
          </reference>
        </references>
      </pivotArea>
    </format>
    <format dxfId="3991">
      <pivotArea dataOnly="0" labelOnly="1" fieldPosition="0">
        <references count="1">
          <reference field="4" count="1" defaultSubtotal="1">
            <x v="1"/>
          </reference>
        </references>
      </pivotArea>
    </format>
    <format dxfId="3990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3989">
      <pivotArea dataOnly="0" labelOnly="1" grandRow="1" outline="0" fieldPosition="0"/>
    </format>
    <format dxfId="3988">
      <pivotArea grandRow="1" grandCol="1" outline="0" collapsedLevelsAreSubtotals="1" fieldPosition="0"/>
    </format>
    <format dxfId="3987">
      <pivotArea outline="0" collapsedLevelsAreSubtotals="1" fieldPosition="0"/>
    </format>
    <format dxfId="3986">
      <pivotArea outline="0" collapsedLevelsAreSubtotals="1" fieldPosition="0"/>
    </format>
    <format dxfId="3985">
      <pivotArea dataOnly="0" outline="0" fieldPosition="0">
        <references count="2">
          <reference field="2" count="0" selected="0"/>
          <reference field="4" count="0"/>
        </references>
      </pivotArea>
    </format>
    <format dxfId="3984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3983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3982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3981">
      <pivotArea grandRow="1" grandCol="1" outline="0" collapsedLevelsAreSubtotals="1" fieldPosition="0"/>
    </format>
    <format dxfId="3980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3979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3978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3977">
      <pivotArea dataOnly="0" outline="0" fieldPosition="0">
        <references count="2">
          <reference field="2" count="0" selected="0"/>
          <reference field="4" count="0"/>
        </references>
      </pivotArea>
    </format>
    <format dxfId="3976">
      <pivotArea dataOnly="0" outline="0" fieldPosition="0">
        <references count="2">
          <reference field="2" count="0" selected="0"/>
          <reference field="4" count="0"/>
        </references>
      </pivotArea>
    </format>
    <format dxfId="3975">
      <pivotArea dataOnly="0" outline="0" fieldPosition="0">
        <references count="2">
          <reference field="2" count="0" selected="0"/>
          <reference field="4" count="0"/>
        </references>
      </pivotArea>
    </format>
    <format dxfId="3974">
      <pivotArea dataOnly="0" outline="0" fieldPosition="0">
        <references count="2">
          <reference field="2" count="0" selected="0"/>
          <reference field="4" count="0"/>
        </references>
      </pivotArea>
    </format>
    <format dxfId="3973">
      <pivotArea dataOnly="0" outline="0" fieldPosition="0">
        <references count="2">
          <reference field="2" count="0" selected="0"/>
          <reference field="4" count="0"/>
        </references>
      </pivotArea>
    </format>
    <format dxfId="3972">
      <pivotArea dataOnly="0" outline="0" fieldPosition="0">
        <references count="2">
          <reference field="2" count="0" selected="0"/>
          <reference field="4" count="0"/>
        </references>
      </pivotArea>
    </format>
    <format dxfId="3971">
      <pivotArea dataOnly="0" outline="0" fieldPosition="0">
        <references count="2">
          <reference field="2" count="0" selected="0"/>
          <reference field="4" count="0"/>
        </references>
      </pivotArea>
    </format>
    <format dxfId="3970">
      <pivotArea dataOnly="0" outline="0" fieldPosition="0">
        <references count="2">
          <reference field="2" count="0" selected="0"/>
          <reference field="4" count="0"/>
        </references>
      </pivotArea>
    </format>
    <format dxfId="3969">
      <pivotArea dataOnly="0" outline="0" fieldPosition="0">
        <references count="2">
          <reference field="2" count="0" selected="0"/>
          <reference field="4" count="0"/>
        </references>
      </pivotArea>
    </format>
    <format dxfId="3968">
      <pivotArea dataOnly="0" outline="0" fieldPosition="0">
        <references count="2">
          <reference field="2" count="0" selected="0"/>
          <reference field="4" count="0"/>
        </references>
      </pivotArea>
    </format>
    <format dxfId="3967">
      <pivotArea dataOnly="0" outline="0" fieldPosition="0">
        <references count="2">
          <reference field="2" count="0" selected="0"/>
          <reference field="4" count="0"/>
        </references>
      </pivotArea>
    </format>
    <format dxfId="3966">
      <pivotArea dataOnly="0" outline="0" fieldPosition="0">
        <references count="2">
          <reference field="2" count="0" selected="0"/>
          <reference field="4" count="0"/>
        </references>
      </pivotArea>
    </format>
    <format dxfId="3965">
      <pivotArea dataOnly="0" outline="0" fieldPosition="0">
        <references count="2">
          <reference field="2" count="0" selected="0"/>
          <reference field="4" count="0"/>
        </references>
      </pivotArea>
    </format>
    <format dxfId="3964">
      <pivotArea dataOnly="0" outline="0" fieldPosition="0">
        <references count="2">
          <reference field="2" count="0" selected="0"/>
          <reference field="4" count="0"/>
        </references>
      </pivotArea>
    </format>
    <format dxfId="3963">
      <pivotArea dataOnly="0" outline="0" fieldPosition="0">
        <references count="2">
          <reference field="2" count="0" selected="0"/>
          <reference field="4" count="0"/>
        </references>
      </pivotArea>
    </format>
    <format dxfId="3962">
      <pivotArea dataOnly="0" outline="0" fieldPosition="0">
        <references count="2">
          <reference field="2" count="0" selected="0"/>
          <reference field="4" count="0"/>
        </references>
      </pivotArea>
    </format>
    <format dxfId="3961">
      <pivotArea dataOnly="0" outline="0" fieldPosition="0">
        <references count="2">
          <reference field="2" count="0" selected="0"/>
          <reference field="4" count="0"/>
        </references>
      </pivotArea>
    </format>
    <format dxfId="3960">
      <pivotArea dataOnly="0" outline="0" fieldPosition="0">
        <references count="2">
          <reference field="2" count="0" selected="0"/>
          <reference field="4" count="0"/>
        </references>
      </pivotArea>
    </format>
    <format dxfId="3959">
      <pivotArea dataOnly="0" outline="0" fieldPosition="0">
        <references count="2">
          <reference field="2" count="0" selected="0"/>
          <reference field="4" count="0"/>
        </references>
      </pivotArea>
    </format>
    <format dxfId="3958">
      <pivotArea dataOnly="0" outline="0" fieldPosition="0">
        <references count="2">
          <reference field="2" count="0" selected="0"/>
          <reference field="4" count="0"/>
        </references>
      </pivotArea>
    </format>
    <format dxfId="3957">
      <pivotArea dataOnly="0" outline="0" fieldPosition="0">
        <references count="2">
          <reference field="2" count="0" selected="0"/>
          <reference field="4" count="0"/>
        </references>
      </pivotArea>
    </format>
    <format dxfId="3956">
      <pivotArea dataOnly="0" outline="0" fieldPosition="0">
        <references count="2">
          <reference field="2" count="0" selected="0"/>
          <reference field="4" count="0"/>
        </references>
      </pivotArea>
    </format>
    <format dxfId="3955">
      <pivotArea dataOnly="0" outline="0" fieldPosition="0">
        <references count="2">
          <reference field="2" count="0" selected="0"/>
          <reference field="4" count="0"/>
        </references>
      </pivotArea>
    </format>
    <format dxfId="3954">
      <pivotArea dataOnly="0" outline="0" fieldPosition="0">
        <references count="2">
          <reference field="2" count="0" selected="0"/>
          <reference field="4" count="0"/>
        </references>
      </pivotArea>
    </format>
    <format dxfId="3953">
      <pivotArea dataOnly="0" outline="0" fieldPosition="0">
        <references count="2">
          <reference field="2" count="0" selected="0"/>
          <reference field="4" count="0"/>
        </references>
      </pivotArea>
    </format>
    <format dxfId="3952">
      <pivotArea dataOnly="0" outline="0" fieldPosition="0">
        <references count="2">
          <reference field="2" count="0" selected="0"/>
          <reference field="4" count="0"/>
        </references>
      </pivotArea>
    </format>
    <format dxfId="3951">
      <pivotArea dataOnly="0" outline="0" fieldPosition="0">
        <references count="2">
          <reference field="2" count="0" selected="0"/>
          <reference field="4" count="0"/>
        </references>
      </pivotArea>
    </format>
    <format dxfId="3950">
      <pivotArea dataOnly="0" outline="0" fieldPosition="0">
        <references count="2">
          <reference field="2" count="0" selected="0"/>
          <reference field="4" count="0"/>
        </references>
      </pivotArea>
    </format>
    <format dxfId="3949">
      <pivotArea dataOnly="0" outline="0" fieldPosition="0">
        <references count="2">
          <reference field="2" count="0" selected="0"/>
          <reference field="4" count="0"/>
        </references>
      </pivotArea>
    </format>
    <format dxfId="3948">
      <pivotArea dataOnly="0" outline="0" fieldPosition="0">
        <references count="2">
          <reference field="2" count="0" selected="0"/>
          <reference field="4" count="0"/>
        </references>
      </pivotArea>
    </format>
    <format dxfId="3947">
      <pivotArea dataOnly="0" outline="0" fieldPosition="0">
        <references count="2">
          <reference field="2" count="0" selected="0"/>
          <reference field="4" count="0"/>
        </references>
      </pivotArea>
    </format>
    <format dxfId="3946">
      <pivotArea dataOnly="0" outline="0" fieldPosition="0">
        <references count="2">
          <reference field="2" count="0" selected="0"/>
          <reference field="4" count="0"/>
        </references>
      </pivotArea>
    </format>
    <format dxfId="3945">
      <pivotArea dataOnly="0" outline="0" fieldPosition="0">
        <references count="2">
          <reference field="2" count="0" selected="0"/>
          <reference field="4" count="0"/>
        </references>
      </pivotArea>
    </format>
    <format dxfId="3944">
      <pivotArea dataOnly="0" outline="0" fieldPosition="0">
        <references count="2">
          <reference field="2" count="0" selected="0"/>
          <reference field="4" count="0"/>
        </references>
      </pivotArea>
    </format>
    <format dxfId="3943">
      <pivotArea dataOnly="0" outline="0" fieldPosition="0">
        <references count="2">
          <reference field="2" count="0" selected="0"/>
          <reference field="4" count="0"/>
        </references>
      </pivotArea>
    </format>
    <format dxfId="3942">
      <pivotArea dataOnly="0" outline="0" fieldPosition="0">
        <references count="2">
          <reference field="2" count="0" selected="0"/>
          <reference field="4" count="0"/>
        </references>
      </pivotArea>
    </format>
    <format dxfId="3941">
      <pivotArea dataOnly="0" outline="0" fieldPosition="0">
        <references count="2">
          <reference field="2" count="0" selected="0"/>
          <reference field="4" count="0"/>
        </references>
      </pivotArea>
    </format>
    <format dxfId="3940">
      <pivotArea dataOnly="0" outline="0" fieldPosition="0">
        <references count="2">
          <reference field="2" count="0" selected="0"/>
          <reference field="4" count="0"/>
        </references>
      </pivotArea>
    </format>
    <format dxfId="3939">
      <pivotArea dataOnly="0" outline="0" fieldPosition="0">
        <references count="2">
          <reference field="2" count="0" selected="0"/>
          <reference field="4" count="0"/>
        </references>
      </pivotArea>
    </format>
    <format dxfId="3938">
      <pivotArea dataOnly="0" outline="0" fieldPosition="0">
        <references count="2">
          <reference field="2" count="0" selected="0"/>
          <reference field="4" count="0"/>
        </references>
      </pivotArea>
    </format>
    <format dxfId="3937">
      <pivotArea dataOnly="0" outline="0" fieldPosition="0">
        <references count="2">
          <reference field="2" count="0" selected="0"/>
          <reference field="4" count="0"/>
        </references>
      </pivotArea>
    </format>
    <format dxfId="3936">
      <pivotArea dataOnly="0" outline="0" fieldPosition="0">
        <references count="2">
          <reference field="2" count="0" selected="0"/>
          <reference field="4" count="0"/>
        </references>
      </pivotArea>
    </format>
    <format dxfId="3935">
      <pivotArea dataOnly="0" outline="0" fieldPosition="0">
        <references count="2">
          <reference field="2" count="0" selected="0"/>
          <reference field="4" count="0"/>
        </references>
      </pivotArea>
    </format>
    <format dxfId="3934">
      <pivotArea dataOnly="0" outline="0" fieldPosition="0">
        <references count="2">
          <reference field="2" count="0" selected="0"/>
          <reference field="4" count="0"/>
        </references>
      </pivotArea>
    </format>
    <format dxfId="3933">
      <pivotArea dataOnly="0" outline="0" fieldPosition="0">
        <references count="2">
          <reference field="2" count="0" selected="0"/>
          <reference field="4" count="0"/>
        </references>
      </pivotArea>
    </format>
    <format dxfId="3932">
      <pivotArea dataOnly="0" outline="0" fieldPosition="0">
        <references count="2">
          <reference field="2" count="0" selected="0"/>
          <reference field="4" count="0"/>
        </references>
      </pivotArea>
    </format>
    <format dxfId="3931">
      <pivotArea dataOnly="0" outline="0" fieldPosition="0">
        <references count="2">
          <reference field="2" count="0" selected="0"/>
          <reference field="4" count="0"/>
        </references>
      </pivotArea>
    </format>
    <format dxfId="3930">
      <pivotArea dataOnly="0" outline="0" fieldPosition="0">
        <references count="2">
          <reference field="2" count="0" selected="0"/>
          <reference field="4" count="0"/>
        </references>
      </pivotArea>
    </format>
    <format dxfId="3929">
      <pivotArea dataOnly="0" outline="0" fieldPosition="0">
        <references count="2">
          <reference field="2" count="0" selected="0"/>
          <reference field="4" count="0"/>
        </references>
      </pivotArea>
    </format>
    <format dxfId="3928">
      <pivotArea dataOnly="0" outline="0" fieldPosition="0">
        <references count="2">
          <reference field="2" count="0" selected="0"/>
          <reference field="4" count="0"/>
        </references>
      </pivotArea>
    </format>
    <format dxfId="3927">
      <pivotArea dataOnly="0" outline="0" fieldPosition="0">
        <references count="2">
          <reference field="2" count="0" selected="0"/>
          <reference field="4" count="0"/>
        </references>
      </pivotArea>
    </format>
    <format dxfId="3926">
      <pivotArea dataOnly="0" outline="0" fieldPosition="0">
        <references count="2">
          <reference field="2" count="0" selected="0"/>
          <reference field="4" count="0"/>
        </references>
      </pivotArea>
    </format>
    <format dxfId="3925">
      <pivotArea dataOnly="0" outline="0" fieldPosition="0">
        <references count="2">
          <reference field="2" count="0" selected="0"/>
          <reference field="4" count="0"/>
        </references>
      </pivotArea>
    </format>
    <format dxfId="3924">
      <pivotArea dataOnly="0" outline="0" fieldPosition="0">
        <references count="2">
          <reference field="2" count="0" selected="0"/>
          <reference field="4" count="0"/>
        </references>
      </pivotArea>
    </format>
    <format dxfId="3923">
      <pivotArea dataOnly="0" outline="0" fieldPosition="0">
        <references count="2">
          <reference field="2" count="0" selected="0"/>
          <reference field="4" count="0"/>
        </references>
      </pivotArea>
    </format>
    <format dxfId="3922">
      <pivotArea dataOnly="0" outline="0" fieldPosition="0">
        <references count="2">
          <reference field="2" count="0" selected="0"/>
          <reference field="4" count="0"/>
        </references>
      </pivotArea>
    </format>
    <format dxfId="3921">
      <pivotArea dataOnly="0" outline="0" fieldPosition="0">
        <references count="2">
          <reference field="2" count="0" selected="0"/>
          <reference field="4" count="0"/>
        </references>
      </pivotArea>
    </format>
    <format dxfId="3920">
      <pivotArea dataOnly="0" outline="0" fieldPosition="0">
        <references count="2">
          <reference field="2" count="0" selected="0"/>
          <reference field="4" count="0"/>
        </references>
      </pivotArea>
    </format>
    <format dxfId="3919">
      <pivotArea dataOnly="0" outline="0" fieldPosition="0">
        <references count="2">
          <reference field="2" count="0" selected="0"/>
          <reference field="4" count="0"/>
        </references>
      </pivotArea>
    </format>
    <format dxfId="3918">
      <pivotArea dataOnly="0" outline="0" fieldPosition="0">
        <references count="2">
          <reference field="2" count="0" selected="0"/>
          <reference field="4" count="0"/>
        </references>
      </pivotArea>
    </format>
    <format dxfId="3917">
      <pivotArea dataOnly="0" outline="0" fieldPosition="0">
        <references count="2">
          <reference field="2" count="0" selected="0"/>
          <reference field="4" count="0"/>
        </references>
      </pivotArea>
    </format>
    <format dxfId="3916">
      <pivotArea dataOnly="0" outline="0" fieldPosition="0">
        <references count="2">
          <reference field="2" count="0" selected="0"/>
          <reference field="4" count="0"/>
        </references>
      </pivotArea>
    </format>
    <format dxfId="3915">
      <pivotArea dataOnly="0" outline="0" fieldPosition="0">
        <references count="2">
          <reference field="2" count="0" selected="0"/>
          <reference field="4" count="0"/>
        </references>
      </pivotArea>
    </format>
    <format dxfId="3914">
      <pivotArea dataOnly="0" outline="0" fieldPosition="0">
        <references count="2">
          <reference field="2" count="0" selected="0"/>
          <reference field="4" count="0"/>
        </references>
      </pivotArea>
    </format>
    <format dxfId="3913">
      <pivotArea dataOnly="0" outline="0" fieldPosition="0">
        <references count="2">
          <reference field="2" count="0" selected="0"/>
          <reference field="4" count="0"/>
        </references>
      </pivotArea>
    </format>
    <format dxfId="3912">
      <pivotArea dataOnly="0" outline="0" fieldPosition="0">
        <references count="2">
          <reference field="2" count="0" selected="0"/>
          <reference field="4" count="0"/>
        </references>
      </pivotArea>
    </format>
    <format dxfId="3911">
      <pivotArea dataOnly="0" outline="0" fieldPosition="0">
        <references count="2">
          <reference field="2" count="0" selected="0"/>
          <reference field="4" count="0"/>
        </references>
      </pivotArea>
    </format>
    <format dxfId="3910">
      <pivotArea dataOnly="0" outline="0" fieldPosition="0">
        <references count="2">
          <reference field="2" count="0" selected="0"/>
          <reference field="4" count="0"/>
        </references>
      </pivotArea>
    </format>
    <format dxfId="3909">
      <pivotArea dataOnly="0" outline="0" fieldPosition="0">
        <references count="2">
          <reference field="2" count="0" selected="0"/>
          <reference field="4" count="0"/>
        </references>
      </pivotArea>
    </format>
    <format dxfId="3908">
      <pivotArea dataOnly="0" outline="0" fieldPosition="0">
        <references count="2">
          <reference field="2" count="0" selected="0"/>
          <reference field="4" count="0"/>
        </references>
      </pivotArea>
    </format>
    <format dxfId="3907">
      <pivotArea dataOnly="0" outline="0" fieldPosition="0">
        <references count="2">
          <reference field="2" count="0" selected="0"/>
          <reference field="4" count="0"/>
        </references>
      </pivotArea>
    </format>
    <format dxfId="3906">
      <pivotArea dataOnly="0" labelOnly="1" fieldPosition="0">
        <references count="1">
          <reference field="4" count="1">
            <x v="0"/>
          </reference>
        </references>
      </pivotArea>
    </format>
    <format dxfId="3905">
      <pivotArea dataOnly="0" labelOnly="1" fieldPosition="0">
        <references count="1">
          <reference field="4" count="1">
            <x v="2"/>
          </reference>
        </references>
      </pivotArea>
    </format>
    <format dxfId="3904">
      <pivotArea dataOnly="0" outline="0" fieldPosition="0">
        <references count="2">
          <reference field="2" count="0" selected="0"/>
          <reference field="4" count="0"/>
        </references>
      </pivotArea>
    </format>
    <format dxfId="3903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3902">
      <pivotArea dataOnly="0" labelOnly="1" fieldPosition="0">
        <references count="1">
          <reference field="4" count="1">
            <x v="1"/>
          </reference>
        </references>
      </pivotArea>
    </format>
    <format dxfId="3901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3900">
      <pivotArea dataOnly="0" labelOnly="1" fieldPosition="0">
        <references count="1">
          <reference field="4" count="1">
            <x v="2"/>
          </reference>
        </references>
      </pivotArea>
    </format>
    <format dxfId="3899">
      <pivotArea outline="0" collapsedLevelsAreSubtotals="1" fieldPosition="0">
        <references count="2">
          <reference field="3" count="0" selected="0"/>
          <reference field="4" count="0" selected="0"/>
        </references>
      </pivotArea>
    </format>
    <format dxfId="3898">
      <pivotArea dataOnly="0" labelOnly="1" fieldPosition="0">
        <references count="1">
          <reference field="4" count="0"/>
        </references>
      </pivotArea>
    </format>
    <format dxfId="3897">
      <pivotArea outline="0" collapsedLevelsAreSubtotals="1" fieldPosition="0">
        <references count="2">
          <reference field="3" count="0" selected="0"/>
          <reference field="4" count="0" selected="0"/>
        </references>
      </pivotArea>
    </format>
    <format dxfId="3896">
      <pivotArea dataOnly="0" labelOnly="1" fieldPosition="0">
        <references count="1">
          <reference field="4" count="0"/>
        </references>
      </pivotArea>
    </format>
    <format dxfId="3895">
      <pivotArea dataOnly="0" labelOnly="1" fieldPosition="0">
        <references count="1">
          <reference field="4" count="0"/>
        </references>
      </pivotArea>
    </format>
    <format dxfId="3894">
      <pivotArea field="4" grandCol="1" outline="0" collapsedLevelsAreSubtotals="1" axis="axisRow" fieldPosition="0">
        <references count="1">
          <reference field="4" count="0" selected="0"/>
        </references>
      </pivotArea>
    </format>
    <format dxfId="3893">
      <pivotArea dataOnly="0" labelOnly="1" fieldPosition="0">
        <references count="1">
          <reference field="3" count="0"/>
        </references>
      </pivotArea>
    </format>
    <format dxfId="3892">
      <pivotArea dataOnly="0" labelOnly="1" grandCol="1" outline="0" fieldPosition="0"/>
    </format>
    <format dxfId="3891">
      <pivotArea dataOnly="0" labelOnly="1" fieldPosition="0">
        <references count="1">
          <reference field="3" count="0"/>
        </references>
      </pivotArea>
    </format>
    <format dxfId="3890">
      <pivotArea dataOnly="0" labelOnly="1" grandCol="1" outline="0" fieldPosition="0"/>
    </format>
    <format dxfId="3889">
      <pivotArea outline="0" collapsedLevelsAreSubtotals="1" fieldPosition="0">
        <references count="1">
          <reference field="4" count="1" selected="0">
            <x v="3"/>
          </reference>
        </references>
      </pivotArea>
    </format>
    <format dxfId="3888">
      <pivotArea dataOnly="0" labelOnly="1" fieldPosition="0">
        <references count="1">
          <reference field="4" count="1">
            <x v="3"/>
          </reference>
        </references>
      </pivotArea>
    </format>
    <format dxfId="3887">
      <pivotArea outline="0" collapsedLevelsAreSubtotals="1" fieldPosition="0">
        <references count="1">
          <reference field="4" count="1" selected="0">
            <x v="4"/>
          </reference>
        </references>
      </pivotArea>
    </format>
    <format dxfId="3886">
      <pivotArea dataOnly="0" labelOnly="1" fieldPosition="0">
        <references count="1">
          <reference field="4" count="1">
            <x v="4"/>
          </reference>
        </references>
      </pivotArea>
    </format>
    <format dxfId="3885">
      <pivotArea field="4" grandCol="1" outline="0" collapsedLevelsAreSubtotals="1" axis="axisRow" fieldPosition="0">
        <references count="1">
          <reference field="4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1" cacheId="17" applyNumberFormats="0" applyBorderFormats="0" applyFontFormats="0" applyPatternFormats="0" applyAlignmentFormats="0" applyWidthHeightFormats="1" dataCaption="Values" updatedVersion="5" minRefreshableVersion="3" showDrill="0" itemPrintTitles="1" createdVersion="5" indent="0" showHeaders="0" outline="1" outlineData="1" multipleFieldFilters="0" colHeaderCaption="">
  <location ref="A3:I24" firstHeaderRow="1" firstDataRow="2" firstDataCol="1" rowPageCount="1" colPageCount="1"/>
  <pivotFields count="6">
    <pivotField showAll="0"/>
    <pivotField dataField="1" numFmtId="164" showAll="0"/>
    <pivotField axis="axisPage" showAll="0">
      <items count="2">
        <item x="0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outline="0" showAll="0" insertBlankRow="1">
      <items count="24">
        <item m="1" x="22"/>
        <item m="1" x="21"/>
        <item x="0"/>
        <item m="1" x="19"/>
        <item x="2"/>
        <item x="3"/>
        <item x="12"/>
        <item x="14"/>
        <item x="15"/>
        <item x="18"/>
        <item x="17"/>
        <item x="1"/>
        <item x="8"/>
        <item x="10"/>
        <item x="7"/>
        <item m="1" x="20"/>
        <item x="4"/>
        <item x="5"/>
        <item x="6"/>
        <item x="13"/>
        <item x="16"/>
        <item x="9"/>
        <item x="1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/>
  </pivotFields>
  <rowFields count="1">
    <field x="4"/>
  </rowFields>
  <rowItems count="20"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2" item="0" hier="-1"/>
  </pageFields>
  <dataFields count="1">
    <dataField name="Sum of Quantity On Hand" fld="1" baseField="0" baseItem="0" numFmtId="164"/>
  </dataFields>
  <formats count="321">
    <format dxfId="3884">
      <pivotArea outline="0" collapsedLevelsAreSubtotals="1" fieldPosition="0"/>
    </format>
    <format dxfId="3883">
      <pivotArea outline="0" collapsedLevelsAreSubtotals="1" fieldPosition="0"/>
    </format>
    <format dxfId="3882">
      <pivotArea dataOnly="0" labelOnly="1" fieldPosition="0">
        <references count="1">
          <reference field="4" count="0"/>
        </references>
      </pivotArea>
    </format>
    <format dxfId="3881">
      <pivotArea dataOnly="0" labelOnly="1" fieldPosition="0">
        <references count="1">
          <reference field="4" count="0" defaultSubtotal="1"/>
        </references>
      </pivotArea>
    </format>
    <format dxfId="3880">
      <pivotArea dataOnly="0" labelOnly="1" fieldPosition="0">
        <references count="1">
          <reference field="3" count="0"/>
        </references>
      </pivotArea>
    </format>
    <format dxfId="3879">
      <pivotArea dataOnly="0" labelOnly="1" grandCol="1" outline="0" fieldPosition="0"/>
    </format>
    <format dxfId="3878">
      <pivotArea dataOnly="0" labelOnly="1" fieldPosition="0">
        <references count="1">
          <reference field="3" count="0"/>
        </references>
      </pivotArea>
    </format>
    <format dxfId="3877">
      <pivotArea dataOnly="0" labelOnly="1" grandCol="1" outline="0" fieldPosition="0"/>
    </format>
    <format dxfId="3876">
      <pivotArea outline="0" collapsedLevelsAreSubtotals="1" fieldPosition="0"/>
    </format>
    <format dxfId="3875">
      <pivotArea collapsedLevelsAreSubtotals="1" fieldPosition="0">
        <references count="1">
          <reference field="4" count="1" defaultSubtotal="1">
            <x v="2"/>
          </reference>
        </references>
      </pivotArea>
    </format>
    <format dxfId="3874">
      <pivotArea dataOnly="0" labelOnly="1" fieldPosition="0">
        <references count="1">
          <reference field="4" count="1" defaultSubtotal="1">
            <x v="2"/>
          </reference>
        </references>
      </pivotArea>
    </format>
    <format dxfId="3873">
      <pivotArea collapsedLevelsAreSubtotals="1" fieldPosition="0">
        <references count="1">
          <reference field="4" count="1" defaultSubtotal="1">
            <x v="9"/>
          </reference>
        </references>
      </pivotArea>
    </format>
    <format dxfId="3872">
      <pivotArea dataOnly="0" labelOnly="1" fieldPosition="0">
        <references count="1">
          <reference field="4" count="1" defaultSubtotal="1">
            <x v="9"/>
          </reference>
        </references>
      </pivotArea>
    </format>
    <format dxfId="3871">
      <pivotArea collapsedLevelsAreSubtotals="1" fieldPosition="0">
        <references count="1">
          <reference field="4" count="1" defaultSubtotal="1">
            <x v="14"/>
          </reference>
        </references>
      </pivotArea>
    </format>
    <format dxfId="3870">
      <pivotArea dataOnly="0" labelOnly="1" fieldPosition="0">
        <references count="1">
          <reference field="4" count="1" defaultSubtotal="1">
            <x v="14"/>
          </reference>
        </references>
      </pivotArea>
    </format>
    <format dxfId="3869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3868">
      <pivotArea field="4" grandCol="1" collapsedLevelsAreSubtotals="1" axis="axisRow" fieldPosition="0">
        <references count="1">
          <reference field="4" count="1" defaultSubtotal="1">
            <x v="9"/>
          </reference>
        </references>
      </pivotArea>
    </format>
    <format dxfId="3867">
      <pivotArea field="4" grandCol="1" collapsedLevelsAreSubtotals="1" axis="axisRow" fieldPosition="0">
        <references count="1">
          <reference field="4" count="1" defaultSubtotal="1">
            <x v="14"/>
          </reference>
        </references>
      </pivotArea>
    </format>
    <format dxfId="3866">
      <pivotArea collapsedLevelsAreSubtotals="1" fieldPosition="0">
        <references count="1">
          <reference field="4" count="1" defaultSubtotal="1">
            <x v="9"/>
          </reference>
        </references>
      </pivotArea>
    </format>
    <format dxfId="3865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3864">
      <pivotArea field="4" grandCol="1" collapsedLevelsAreSubtotals="1" axis="axisRow" fieldPosition="0">
        <references count="1">
          <reference field="4" count="1" defaultSubtotal="1">
            <x v="9"/>
          </reference>
        </references>
      </pivotArea>
    </format>
    <format dxfId="3863">
      <pivotArea field="4" grandCol="1" collapsedLevelsAreSubtotals="1" axis="axisRow" fieldPosition="0">
        <references count="1">
          <reference field="4" count="1" defaultSubtotal="1">
            <x v="14"/>
          </reference>
        </references>
      </pivotArea>
    </format>
    <format dxfId="3862">
      <pivotArea dataOnly="0" outline="0" fieldPosition="0">
        <references count="2">
          <reference field="2" count="0" selected="0"/>
          <reference field="4" count="0"/>
        </references>
      </pivotArea>
    </format>
    <format dxfId="3861">
      <pivotArea dataOnly="0" labelOnly="1" fieldPosition="0">
        <references count="1">
          <reference field="3" count="0"/>
        </references>
      </pivotArea>
    </format>
    <format dxfId="3860">
      <pivotArea dataOnly="0" labelOnly="1" grandCol="1" outline="0" fieldPosition="0"/>
    </format>
    <format dxfId="3859">
      <pivotArea grandRow="1" outline="0" collapsedLevelsAreSubtotals="1" fieldPosition="0"/>
    </format>
    <format dxfId="3858">
      <pivotArea dataOnly="0" labelOnly="1" grandRow="1" outline="0" fieldPosition="0"/>
    </format>
    <format dxfId="3857">
      <pivotArea grandRow="1" grandCol="1" outline="0" collapsedLevelsAreSubtotals="1" fieldPosition="0"/>
    </format>
    <format dxfId="3856">
      <pivotArea grandRow="1" grandCol="1" outline="0" collapsedLevelsAreSubtotals="1" fieldPosition="0"/>
    </format>
    <format dxfId="3855">
      <pivotArea dataOnly="0" outline="0" fieldPosition="0">
        <references count="2">
          <reference field="2" count="0" selected="0"/>
          <reference field="4" count="0"/>
        </references>
      </pivotArea>
    </format>
    <format dxfId="3854">
      <pivotArea dataOnly="0" outline="0" fieldPosition="0">
        <references count="2">
          <reference field="2" count="0" selected="0"/>
          <reference field="4" count="0"/>
        </references>
      </pivotArea>
    </format>
    <format dxfId="3853">
      <pivotArea dataOnly="0" outline="0" fieldPosition="0">
        <references count="2">
          <reference field="2" count="0" selected="0"/>
          <reference field="4" count="0"/>
        </references>
      </pivotArea>
    </format>
    <format dxfId="3852">
      <pivotArea dataOnly="0" outline="0" fieldPosition="0">
        <references count="2">
          <reference field="2" count="0" selected="0"/>
          <reference field="4" count="0"/>
        </references>
      </pivotArea>
    </format>
    <format dxfId="3851">
      <pivotArea dataOnly="0" outline="0" fieldPosition="0">
        <references count="2">
          <reference field="2" count="0" selected="0"/>
          <reference field="4" count="0"/>
        </references>
      </pivotArea>
    </format>
    <format dxfId="3850">
      <pivotArea dataOnly="0" outline="0" fieldPosition="0">
        <references count="2">
          <reference field="2" count="0" selected="0"/>
          <reference field="4" count="0"/>
        </references>
      </pivotArea>
    </format>
    <format dxfId="3849">
      <pivotArea dataOnly="0" outline="0" fieldPosition="0">
        <references count="2">
          <reference field="2" count="0" selected="0"/>
          <reference field="4" count="0"/>
        </references>
      </pivotArea>
    </format>
    <format dxfId="3848">
      <pivotArea collapsedLevelsAreSubtotals="1" fieldPosition="0">
        <references count="2">
          <reference field="3" count="0" selected="0"/>
          <reference field="4" count="1" defaultSubtotal="1">
            <x v="4"/>
          </reference>
        </references>
      </pivotArea>
    </format>
    <format dxfId="3847">
      <pivotArea collapsedLevelsAreSubtotals="1" fieldPosition="0">
        <references count="1">
          <reference field="4" count="1" defaultSubtotal="1">
            <x v="16"/>
          </reference>
        </references>
      </pivotArea>
    </format>
    <format dxfId="3846">
      <pivotArea collapsedLevelsAreSubtotals="1" fieldPosition="0">
        <references count="1">
          <reference field="4" count="1" defaultSubtotal="1">
            <x v="18"/>
          </reference>
        </references>
      </pivotArea>
    </format>
    <format dxfId="3845">
      <pivotArea collapsedLevelsAreSubtotals="1" fieldPosition="0">
        <references count="1">
          <reference field="4" count="1" defaultSubtotal="1">
            <x v="12"/>
          </reference>
        </references>
      </pivotArea>
    </format>
    <format dxfId="3844">
      <pivotArea collapsedLevelsAreSubtotals="1" fieldPosition="0">
        <references count="1">
          <reference field="4" count="1" defaultSubtotal="1">
            <x v="21"/>
          </reference>
        </references>
      </pivotArea>
    </format>
    <format dxfId="3843">
      <pivotArea collapsedLevelsAreSubtotals="1" fieldPosition="0">
        <references count="1">
          <reference field="4" count="1" defaultSubtotal="1">
            <x v="13"/>
          </reference>
        </references>
      </pivotArea>
    </format>
    <format dxfId="3842">
      <pivotArea collapsedLevelsAreSubtotals="1" fieldPosition="0">
        <references count="1">
          <reference field="4" count="1" defaultSubtotal="1">
            <x v="22"/>
          </reference>
        </references>
      </pivotArea>
    </format>
    <format dxfId="3841">
      <pivotArea collapsedLevelsAreSubtotals="1" fieldPosition="0">
        <references count="1">
          <reference field="4" count="1" defaultSubtotal="1">
            <x v="4"/>
          </reference>
        </references>
      </pivotArea>
    </format>
    <format dxfId="3840">
      <pivotArea dataOnly="0" labelOnly="1" fieldPosition="0">
        <references count="1">
          <reference field="4" count="7">
            <x v="4"/>
            <x v="12"/>
            <x v="13"/>
            <x v="16"/>
            <x v="18"/>
            <x v="21"/>
            <x v="22"/>
          </reference>
        </references>
      </pivotArea>
    </format>
    <format dxfId="3839">
      <pivotArea dataOnly="0" labelOnly="1" fieldPosition="0">
        <references count="1">
          <reference field="4" count="7" defaultSubtotal="1">
            <x v="4"/>
            <x v="12"/>
            <x v="13"/>
            <x v="16"/>
            <x v="18"/>
            <x v="21"/>
            <x v="22"/>
          </reference>
        </references>
      </pivotArea>
    </format>
    <format dxfId="3838">
      <pivotArea dataOnly="0" outline="0" fieldPosition="0">
        <references count="2">
          <reference field="2" count="0" selected="0"/>
          <reference field="4" count="0" defaultSubtotal="1"/>
        </references>
      </pivotArea>
    </format>
    <format dxfId="3837">
      <pivotArea field="4" grandCol="1" collapsedLevelsAreSubtotals="1" axis="axisRow" fieldPosition="0">
        <references count="1">
          <reference field="4" count="1" defaultSubtotal="1">
            <x v="16"/>
          </reference>
        </references>
      </pivotArea>
    </format>
    <format dxfId="3836">
      <pivotArea field="4" grandCol="1" collapsedLevelsAreSubtotals="1" axis="axisRow" fieldPosition="0">
        <references count="1">
          <reference field="4" count="1" defaultSubtotal="1">
            <x v="18"/>
          </reference>
        </references>
      </pivotArea>
    </format>
    <format dxfId="3835">
      <pivotArea field="4" grandCol="1" collapsedLevelsAreSubtotals="1" axis="axisRow" fieldPosition="0">
        <references count="1">
          <reference field="4" count="1" defaultSubtotal="1">
            <x v="12"/>
          </reference>
        </references>
      </pivotArea>
    </format>
    <format dxfId="3834">
      <pivotArea field="4" grandCol="1" collapsedLevelsAreSubtotals="1" axis="axisRow" fieldPosition="0">
        <references count="1">
          <reference field="4" count="1" defaultSubtotal="1">
            <x v="21"/>
          </reference>
        </references>
      </pivotArea>
    </format>
    <format dxfId="3833">
      <pivotArea field="4" grandCol="1" collapsedLevelsAreSubtotals="1" axis="axisRow" fieldPosition="0">
        <references count="1">
          <reference field="4" count="1" defaultSubtotal="1">
            <x v="13"/>
          </reference>
        </references>
      </pivotArea>
    </format>
    <format dxfId="3832">
      <pivotArea field="4" grandCol="1" collapsedLevelsAreSubtotals="1" axis="axisRow" fieldPosition="0">
        <references count="1">
          <reference field="4" count="1" defaultSubtotal="1">
            <x v="22"/>
          </reference>
        </references>
      </pivotArea>
    </format>
    <format dxfId="3831">
      <pivotArea field="4" grandCol="1" collapsedLevelsAreSubtotals="1" axis="axisRow" fieldPosition="0">
        <references count="1">
          <reference field="4" count="1" defaultSubtotal="1">
            <x v="4"/>
          </reference>
        </references>
      </pivotArea>
    </format>
    <format dxfId="3830">
      <pivotArea field="4" grandCol="1" collapsedLevelsAreSubtotals="1" axis="axisRow" fieldPosition="0">
        <references count="1">
          <reference field="4" count="1" defaultSubtotal="1">
            <x v="16"/>
          </reference>
        </references>
      </pivotArea>
    </format>
    <format dxfId="3829">
      <pivotArea field="4" grandCol="1" collapsedLevelsAreSubtotals="1" axis="axisRow" fieldPosition="0">
        <references count="1">
          <reference field="4" count="1" defaultSubtotal="1">
            <x v="18"/>
          </reference>
        </references>
      </pivotArea>
    </format>
    <format dxfId="3828">
      <pivotArea field="4" grandCol="1" collapsedLevelsAreSubtotals="1" axis="axisRow" fieldPosition="0">
        <references count="1">
          <reference field="4" count="1" defaultSubtotal="1">
            <x v="12"/>
          </reference>
        </references>
      </pivotArea>
    </format>
    <format dxfId="3827">
      <pivotArea field="4" grandCol="1" collapsedLevelsAreSubtotals="1" axis="axisRow" fieldPosition="0">
        <references count="1">
          <reference field="4" count="1" defaultSubtotal="1">
            <x v="21"/>
          </reference>
        </references>
      </pivotArea>
    </format>
    <format dxfId="3826">
      <pivotArea field="4" grandCol="1" collapsedLevelsAreSubtotals="1" axis="axisRow" fieldPosition="0">
        <references count="1">
          <reference field="4" count="1" defaultSubtotal="1">
            <x v="13"/>
          </reference>
        </references>
      </pivotArea>
    </format>
    <format dxfId="3825">
      <pivotArea field="4" grandCol="1" collapsedLevelsAreSubtotals="1" axis="axisRow" fieldPosition="0">
        <references count="1">
          <reference field="4" count="1" defaultSubtotal="1">
            <x v="22"/>
          </reference>
        </references>
      </pivotArea>
    </format>
    <format dxfId="3824">
      <pivotArea field="4" grandCol="1" collapsedLevelsAreSubtotals="1" axis="axisRow" fieldPosition="0">
        <references count="1">
          <reference field="4" count="1" defaultSubtotal="1">
            <x v="4"/>
          </reference>
        </references>
      </pivotArea>
    </format>
    <format dxfId="3823">
      <pivotArea dataOnly="0" outline="0" fieldPosition="0">
        <references count="2">
          <reference field="2" count="0" selected="0"/>
          <reference field="4" count="0"/>
        </references>
      </pivotArea>
    </format>
    <format dxfId="3822">
      <pivotArea dataOnly="0" outline="0" fieldPosition="0">
        <references count="2">
          <reference field="2" count="0" selected="0"/>
          <reference field="4" count="0"/>
        </references>
      </pivotArea>
    </format>
    <format dxfId="3821">
      <pivotArea dataOnly="0" outline="0" fieldPosition="0">
        <references count="2">
          <reference field="2" count="0" selected="0"/>
          <reference field="4" count="0"/>
        </references>
      </pivotArea>
    </format>
    <format dxfId="3820">
      <pivotArea dataOnly="0" outline="0" fieldPosition="0">
        <references count="2">
          <reference field="2" count="0" selected="0"/>
          <reference field="4" count="0"/>
        </references>
      </pivotArea>
    </format>
    <format dxfId="3819">
      <pivotArea dataOnly="0" outline="0" fieldPosition="0">
        <references count="2">
          <reference field="2" count="0" selected="0"/>
          <reference field="4" count="0"/>
        </references>
      </pivotArea>
    </format>
    <format dxfId="3818">
      <pivotArea dataOnly="0" outline="0" fieldPosition="0">
        <references count="2">
          <reference field="2" count="0" selected="0"/>
          <reference field="4" count="0"/>
        </references>
      </pivotArea>
    </format>
    <format dxfId="3817">
      <pivotArea dataOnly="0" outline="0" fieldPosition="0">
        <references count="2">
          <reference field="2" count="0" selected="0"/>
          <reference field="4" count="0"/>
        </references>
      </pivotArea>
    </format>
    <format dxfId="3816">
      <pivotArea dataOnly="0" outline="0" fieldPosition="0">
        <references count="2">
          <reference field="2" count="0" selected="0"/>
          <reference field="4" count="0"/>
        </references>
      </pivotArea>
    </format>
    <format dxfId="3815">
      <pivotArea dataOnly="0" outline="0" fieldPosition="0">
        <references count="2">
          <reference field="2" count="0" selected="0"/>
          <reference field="4" count="0"/>
        </references>
      </pivotArea>
    </format>
    <format dxfId="3814">
      <pivotArea dataOnly="0" outline="0" fieldPosition="0">
        <references count="2">
          <reference field="2" count="0" selected="0"/>
          <reference field="4" count="0"/>
        </references>
      </pivotArea>
    </format>
    <format dxfId="3813">
      <pivotArea dataOnly="0" outline="0" fieldPosition="0">
        <references count="2">
          <reference field="2" count="0" selected="0"/>
          <reference field="4" count="0"/>
        </references>
      </pivotArea>
    </format>
    <format dxfId="3812">
      <pivotArea dataOnly="0" outline="0" fieldPosition="0">
        <references count="2">
          <reference field="2" count="0" selected="0"/>
          <reference field="4" count="0"/>
        </references>
      </pivotArea>
    </format>
    <format dxfId="3811">
      <pivotArea dataOnly="0" outline="0" fieldPosition="0">
        <references count="2">
          <reference field="2" count="0" selected="0"/>
          <reference field="4" count="0"/>
        </references>
      </pivotArea>
    </format>
    <format dxfId="3810">
      <pivotArea field="4" grandCol="1" collapsedLevelsAreSubtotals="1" axis="axisRow" fieldPosition="0">
        <references count="1">
          <reference field="4" count="1" defaultSubtotal="1">
            <x v="20"/>
          </reference>
        </references>
      </pivotArea>
    </format>
    <format dxfId="3809">
      <pivotArea field="4" grandCol="1" collapsedLevelsAreSubtotals="1" axis="axisRow" fieldPosition="0">
        <references count="1">
          <reference field="4" count="1" defaultSubtotal="1">
            <x v="20"/>
          </reference>
        </references>
      </pivotArea>
    </format>
    <format dxfId="3808">
      <pivotArea dataOnly="0" outline="0" fieldPosition="0">
        <references count="2">
          <reference field="2" count="0" selected="0"/>
          <reference field="4" count="0"/>
        </references>
      </pivotArea>
    </format>
    <format dxfId="3807">
      <pivotArea dataOnly="0" outline="0" fieldPosition="0">
        <references count="2">
          <reference field="2" count="0" selected="0"/>
          <reference field="4" count="0"/>
        </references>
      </pivotArea>
    </format>
    <format dxfId="3806">
      <pivotArea dataOnly="0" outline="0" fieldPosition="0">
        <references count="2">
          <reference field="2" count="0" selected="0"/>
          <reference field="4" count="0"/>
        </references>
      </pivotArea>
    </format>
    <format dxfId="3805">
      <pivotArea dataOnly="0" outline="0" fieldPosition="0">
        <references count="2">
          <reference field="2" count="0" selected="0"/>
          <reference field="4" count="0"/>
        </references>
      </pivotArea>
    </format>
    <format dxfId="3804">
      <pivotArea dataOnly="0" outline="0" fieldPosition="0">
        <references count="2">
          <reference field="2" count="0" selected="0"/>
          <reference field="4" count="0"/>
        </references>
      </pivotArea>
    </format>
    <format dxfId="3803">
      <pivotArea dataOnly="0" outline="0" fieldPosition="0">
        <references count="2">
          <reference field="2" count="0" selected="0"/>
          <reference field="4" count="0"/>
        </references>
      </pivotArea>
    </format>
    <format dxfId="3802">
      <pivotArea dataOnly="0" outline="0" fieldPosition="0">
        <references count="2">
          <reference field="2" count="0" selected="0"/>
          <reference field="4" count="0"/>
        </references>
      </pivotArea>
    </format>
    <format dxfId="3801">
      <pivotArea dataOnly="0" outline="0" fieldPosition="0">
        <references count="2">
          <reference field="2" count="0" selected="0"/>
          <reference field="4" count="0"/>
        </references>
      </pivotArea>
    </format>
    <format dxfId="3800">
      <pivotArea dataOnly="0" outline="0" fieldPosition="0">
        <references count="2">
          <reference field="2" count="0" selected="0"/>
          <reference field="4" count="0"/>
        </references>
      </pivotArea>
    </format>
    <format dxfId="3799">
      <pivotArea dataOnly="0" outline="0" fieldPosition="0">
        <references count="2">
          <reference field="2" count="0" selected="0"/>
          <reference field="4" count="0"/>
        </references>
      </pivotArea>
    </format>
    <format dxfId="3798">
      <pivotArea dataOnly="0" outline="0" fieldPosition="0">
        <references count="2">
          <reference field="2" count="0" selected="0"/>
          <reference field="4" count="0"/>
        </references>
      </pivotArea>
    </format>
    <format dxfId="3797">
      <pivotArea dataOnly="0" outline="0" fieldPosition="0">
        <references count="2">
          <reference field="2" count="0" selected="0"/>
          <reference field="4" count="0"/>
        </references>
      </pivotArea>
    </format>
    <format dxfId="3796">
      <pivotArea dataOnly="0" outline="0" fieldPosition="0">
        <references count="2">
          <reference field="2" count="0" selected="0"/>
          <reference field="4" count="0"/>
        </references>
      </pivotArea>
    </format>
    <format dxfId="3795">
      <pivotArea dataOnly="0" outline="0" fieldPosition="0">
        <references count="2">
          <reference field="2" count="0" selected="0"/>
          <reference field="4" count="0"/>
        </references>
      </pivotArea>
    </format>
    <format dxfId="3794">
      <pivotArea dataOnly="0" outline="0" fieldPosition="0">
        <references count="2">
          <reference field="2" count="0" selected="0"/>
          <reference field="4" count="0"/>
        </references>
      </pivotArea>
    </format>
    <format dxfId="3793">
      <pivotArea dataOnly="0" outline="0" fieldPosition="0">
        <references count="2">
          <reference field="2" count="0" selected="0"/>
          <reference field="4" count="0"/>
        </references>
      </pivotArea>
    </format>
    <format dxfId="3792">
      <pivotArea dataOnly="0" outline="0" fieldPosition="0">
        <references count="2">
          <reference field="2" count="0" selected="0"/>
          <reference field="4" count="0"/>
        </references>
      </pivotArea>
    </format>
    <format dxfId="3791">
      <pivotArea dataOnly="0" outline="0" fieldPosition="0">
        <references count="2">
          <reference field="2" count="0" selected="0"/>
          <reference field="4" count="0"/>
        </references>
      </pivotArea>
    </format>
    <format dxfId="3790">
      <pivotArea dataOnly="0" outline="0" fieldPosition="0">
        <references count="2">
          <reference field="2" count="0" selected="0"/>
          <reference field="4" count="0"/>
        </references>
      </pivotArea>
    </format>
    <format dxfId="3789">
      <pivotArea dataOnly="0" outline="0" fieldPosition="0">
        <references count="2">
          <reference field="2" count="0" selected="0"/>
          <reference field="4" count="0"/>
        </references>
      </pivotArea>
    </format>
    <format dxfId="3788">
      <pivotArea dataOnly="0" outline="0" fieldPosition="0">
        <references count="2">
          <reference field="2" count="0" selected="0"/>
          <reference field="4" count="0"/>
        </references>
      </pivotArea>
    </format>
    <format dxfId="3787">
      <pivotArea dataOnly="0" outline="0" fieldPosition="0">
        <references count="2">
          <reference field="2" count="0" selected="0"/>
          <reference field="4" count="0"/>
        </references>
      </pivotArea>
    </format>
    <format dxfId="3786">
      <pivotArea collapsedLevelsAreSubtotals="1" fieldPosition="0">
        <references count="1">
          <reference field="4" count="1" defaultSubtotal="1">
            <x v="4"/>
          </reference>
        </references>
      </pivotArea>
    </format>
    <format dxfId="3785">
      <pivotArea dataOnly="0" labelOnly="1" fieldPosition="0">
        <references count="1">
          <reference field="4" count="1" defaultSubtotal="1">
            <x v="4"/>
          </reference>
        </references>
      </pivotArea>
    </format>
    <format dxfId="3784">
      <pivotArea dataOnly="0" outline="0" fieldPosition="0">
        <references count="2">
          <reference field="2" count="0" selected="0"/>
          <reference field="4" count="0"/>
        </references>
      </pivotArea>
    </format>
    <format dxfId="3783">
      <pivotArea dataOnly="0" outline="0" fieldPosition="0">
        <references count="2">
          <reference field="2" count="0" selected="0"/>
          <reference field="4" count="0"/>
        </references>
      </pivotArea>
    </format>
    <format dxfId="3782">
      <pivotArea dataOnly="0" outline="0" fieldPosition="0">
        <references count="2">
          <reference field="2" count="0" selected="0"/>
          <reference field="4" count="0"/>
        </references>
      </pivotArea>
    </format>
    <format dxfId="3781">
      <pivotArea dataOnly="0" outline="0" fieldPosition="0">
        <references count="2">
          <reference field="2" count="0" selected="0"/>
          <reference field="4" count="0"/>
        </references>
      </pivotArea>
    </format>
    <format dxfId="3780">
      <pivotArea dataOnly="0" outline="0" fieldPosition="0">
        <references count="2">
          <reference field="2" count="0" selected="0"/>
          <reference field="4" count="0"/>
        </references>
      </pivotArea>
    </format>
    <format dxfId="3779">
      <pivotArea dataOnly="0" outline="0" fieldPosition="0">
        <references count="2">
          <reference field="2" count="0" selected="0"/>
          <reference field="4" count="0"/>
        </references>
      </pivotArea>
    </format>
    <format dxfId="3778">
      <pivotArea dataOnly="0" outline="0" fieldPosition="0">
        <references count="2">
          <reference field="2" count="0" selected="0"/>
          <reference field="4" count="0"/>
        </references>
      </pivotArea>
    </format>
    <format dxfId="3777">
      <pivotArea dataOnly="0" outline="0" fieldPosition="0">
        <references count="2">
          <reference field="2" count="0" selected="0"/>
          <reference field="4" count="0"/>
        </references>
      </pivotArea>
    </format>
    <format dxfId="3776">
      <pivotArea dataOnly="0" outline="0" fieldPosition="0">
        <references count="2">
          <reference field="2" count="0" selected="0"/>
          <reference field="4" count="0"/>
        </references>
      </pivotArea>
    </format>
    <format dxfId="3775">
      <pivotArea dataOnly="0" outline="0" fieldPosition="0">
        <references count="2">
          <reference field="2" count="0" selected="0"/>
          <reference field="4" count="0"/>
        </references>
      </pivotArea>
    </format>
    <format dxfId="3774">
      <pivotArea dataOnly="0" outline="0" fieldPosition="0">
        <references count="2">
          <reference field="2" count="0" selected="0"/>
          <reference field="4" count="0"/>
        </references>
      </pivotArea>
    </format>
    <format dxfId="3773">
      <pivotArea dataOnly="0" outline="0" fieldPosition="0">
        <references count="2">
          <reference field="2" count="0" selected="0"/>
          <reference field="4" count="0"/>
        </references>
      </pivotArea>
    </format>
    <format dxfId="3772">
      <pivotArea dataOnly="0" outline="0" fieldPosition="0">
        <references count="2">
          <reference field="2" count="0" selected="0"/>
          <reference field="4" count="0"/>
        </references>
      </pivotArea>
    </format>
    <format dxfId="3771">
      <pivotArea dataOnly="0" outline="0" fieldPosition="0">
        <references count="2">
          <reference field="2" count="0" selected="0"/>
          <reference field="4" count="0"/>
        </references>
      </pivotArea>
    </format>
    <format dxfId="3770">
      <pivotArea dataOnly="0" outline="0" fieldPosition="0">
        <references count="2">
          <reference field="2" count="0" selected="0"/>
          <reference field="4" count="0"/>
        </references>
      </pivotArea>
    </format>
    <format dxfId="3769">
      <pivotArea dataOnly="0" outline="0" fieldPosition="0">
        <references count="2">
          <reference field="2" count="0" selected="0"/>
          <reference field="4" count="0"/>
        </references>
      </pivotArea>
    </format>
    <format dxfId="3768">
      <pivotArea dataOnly="0" outline="0" fieldPosition="0">
        <references count="2">
          <reference field="2" count="0" selected="0"/>
          <reference field="4" count="0"/>
        </references>
      </pivotArea>
    </format>
    <format dxfId="3767">
      <pivotArea dataOnly="0" outline="0" fieldPosition="0">
        <references count="2">
          <reference field="2" count="0" selected="0"/>
          <reference field="4" count="0"/>
        </references>
      </pivotArea>
    </format>
    <format dxfId="3766">
      <pivotArea field="4" grandCol="1" collapsedLevelsAreSubtotals="1" axis="axisRow" fieldPosition="0">
        <references count="1">
          <reference field="4" count="1" defaultSubtotal="1">
            <x v="4"/>
          </reference>
        </references>
      </pivotArea>
    </format>
    <format dxfId="3765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3764">
      <pivotArea field="4" grandCol="1" collapsedLevelsAreSubtotals="1" axis="axisRow" fieldPosition="0">
        <references count="1">
          <reference field="4" count="1" defaultSubtotal="1">
            <x v="9"/>
          </reference>
        </references>
      </pivotArea>
    </format>
    <format dxfId="3763">
      <pivotArea field="4" grandCol="1" collapsedLevelsAreSubtotals="1" axis="axisRow" fieldPosition="0">
        <references count="1">
          <reference field="4" count="1" defaultSubtotal="1">
            <x v="12"/>
          </reference>
        </references>
      </pivotArea>
    </format>
    <format dxfId="3762">
      <pivotArea field="4" grandCol="1" collapsedLevelsAreSubtotals="1" axis="axisRow" fieldPosition="0">
        <references count="1">
          <reference field="4" count="1" defaultSubtotal="1">
            <x v="13"/>
          </reference>
        </references>
      </pivotArea>
    </format>
    <format dxfId="3761">
      <pivotArea field="4" grandCol="1" collapsedLevelsAreSubtotals="1" axis="axisRow" fieldPosition="0">
        <references count="1">
          <reference field="4" count="1" defaultSubtotal="1">
            <x v="14"/>
          </reference>
        </references>
      </pivotArea>
    </format>
    <format dxfId="3760">
      <pivotArea field="4" grandCol="1" collapsedLevelsAreSubtotals="1" axis="axisRow" fieldPosition="0">
        <references count="1">
          <reference field="4" count="1" defaultSubtotal="1">
            <x v="16"/>
          </reference>
        </references>
      </pivotArea>
    </format>
    <format dxfId="3759">
      <pivotArea field="4" grandCol="1" collapsedLevelsAreSubtotals="1" axis="axisRow" fieldPosition="0">
        <references count="1">
          <reference field="4" count="1" defaultSubtotal="1">
            <x v="18"/>
          </reference>
        </references>
      </pivotArea>
    </format>
    <format dxfId="3758">
      <pivotArea field="4" grandCol="1" collapsedLevelsAreSubtotals="1" axis="axisRow" fieldPosition="0">
        <references count="1">
          <reference field="4" count="1" defaultSubtotal="1">
            <x v="20"/>
          </reference>
        </references>
      </pivotArea>
    </format>
    <format dxfId="3757">
      <pivotArea field="4" grandCol="1" collapsedLevelsAreSubtotals="1" axis="axisRow" fieldPosition="0">
        <references count="1">
          <reference field="4" count="1" defaultSubtotal="1">
            <x v="21"/>
          </reference>
        </references>
      </pivotArea>
    </format>
    <format dxfId="3756">
      <pivotArea field="4" grandCol="1" collapsedLevelsAreSubtotals="1" axis="axisRow" fieldPosition="0">
        <references count="1">
          <reference field="4" count="1" defaultSubtotal="1">
            <x v="22"/>
          </reference>
        </references>
      </pivotArea>
    </format>
    <format dxfId="3755">
      <pivotArea dataOnly="0" outline="0" fieldPosition="0">
        <references count="2">
          <reference field="2" count="0" selected="0"/>
          <reference field="4" count="0"/>
        </references>
      </pivotArea>
    </format>
    <format dxfId="3754">
      <pivotArea dataOnly="0" outline="0" fieldPosition="0">
        <references count="2">
          <reference field="2" count="0" selected="0"/>
          <reference field="4" count="0"/>
        </references>
      </pivotArea>
    </format>
    <format dxfId="3753">
      <pivotArea dataOnly="0" outline="0" fieldPosition="0">
        <references count="2">
          <reference field="2" count="0" selected="0"/>
          <reference field="4" count="0"/>
        </references>
      </pivotArea>
    </format>
    <format dxfId="3752">
      <pivotArea dataOnly="0" outline="0" fieldPosition="0">
        <references count="2">
          <reference field="2" count="0" selected="0"/>
          <reference field="4" count="0"/>
        </references>
      </pivotArea>
    </format>
    <format dxfId="3751">
      <pivotArea dataOnly="0" outline="0" fieldPosition="0">
        <references count="2">
          <reference field="2" count="0" selected="0"/>
          <reference field="4" count="0"/>
        </references>
      </pivotArea>
    </format>
    <format dxfId="3750">
      <pivotArea dataOnly="0" outline="0" fieldPosition="0">
        <references count="2">
          <reference field="2" count="0" selected="0"/>
          <reference field="4" count="0"/>
        </references>
      </pivotArea>
    </format>
    <format dxfId="3749">
      <pivotArea dataOnly="0" outline="0" fieldPosition="0">
        <references count="2">
          <reference field="2" count="0" selected="0"/>
          <reference field="4" count="0"/>
        </references>
      </pivotArea>
    </format>
    <format dxfId="3748">
      <pivotArea dataOnly="0" outline="0" fieldPosition="0">
        <references count="2">
          <reference field="2" count="0" selected="0"/>
          <reference field="4" count="0"/>
        </references>
      </pivotArea>
    </format>
    <format dxfId="3747">
      <pivotArea dataOnly="0" outline="0" fieldPosition="0">
        <references count="2">
          <reference field="2" count="0" selected="0"/>
          <reference field="4" count="0"/>
        </references>
      </pivotArea>
    </format>
    <format dxfId="3746">
      <pivotArea dataOnly="0" outline="0" fieldPosition="0">
        <references count="2">
          <reference field="2" count="0" selected="0"/>
          <reference field="4" count="0"/>
        </references>
      </pivotArea>
    </format>
    <format dxfId="3745">
      <pivotArea dataOnly="0" outline="0" fieldPosition="0">
        <references count="2">
          <reference field="2" count="0" selected="0"/>
          <reference field="4" count="0"/>
        </references>
      </pivotArea>
    </format>
    <format dxfId="3744">
      <pivotArea dataOnly="0" outline="0" fieldPosition="0">
        <references count="2">
          <reference field="2" count="0" selected="0"/>
          <reference field="4" count="0"/>
        </references>
      </pivotArea>
    </format>
    <format dxfId="3743">
      <pivotArea dataOnly="0" outline="0" fieldPosition="0">
        <references count="2">
          <reference field="2" count="0" selected="0"/>
          <reference field="4" count="0"/>
        </references>
      </pivotArea>
    </format>
    <format dxfId="3742">
      <pivotArea dataOnly="0" outline="0" fieldPosition="0">
        <references count="2">
          <reference field="2" count="0" selected="0"/>
          <reference field="4" count="0"/>
        </references>
      </pivotArea>
    </format>
    <format dxfId="3741">
      <pivotArea dataOnly="0" outline="0" fieldPosition="0">
        <references count="2">
          <reference field="2" count="0" selected="0"/>
          <reference field="4" count="0"/>
        </references>
      </pivotArea>
    </format>
    <format dxfId="3740">
      <pivotArea dataOnly="0" outline="0" fieldPosition="0">
        <references count="2">
          <reference field="2" count="0" selected="0"/>
          <reference field="4" count="0"/>
        </references>
      </pivotArea>
    </format>
    <format dxfId="3739">
      <pivotArea dataOnly="0" outline="0" fieldPosition="0">
        <references count="2">
          <reference field="2" count="0" selected="0"/>
          <reference field="4" count="0"/>
        </references>
      </pivotArea>
    </format>
    <format dxfId="3738">
      <pivotArea dataOnly="0" outline="0" fieldPosition="0">
        <references count="2">
          <reference field="2" count="0" selected="0"/>
          <reference field="4" count="0"/>
        </references>
      </pivotArea>
    </format>
    <format dxfId="3737">
      <pivotArea field="4" grandCol="1" collapsedLevelsAreSubtotals="1" axis="axisRow" fieldPosition="0">
        <references count="1">
          <reference field="4" count="1" defaultSubtotal="1">
            <x v="17"/>
          </reference>
        </references>
      </pivotArea>
    </format>
    <format dxfId="3736">
      <pivotArea field="4" grandCol="1" collapsedLevelsAreSubtotals="1" axis="axisRow" fieldPosition="0">
        <references count="1">
          <reference field="4" count="1" defaultSubtotal="1">
            <x v="17"/>
          </reference>
        </references>
      </pivotArea>
    </format>
    <format dxfId="3735">
      <pivotArea dataOnly="0" outline="0" fieldPosition="0">
        <references count="2">
          <reference field="2" count="0" selected="0"/>
          <reference field="4" count="0"/>
        </references>
      </pivotArea>
    </format>
    <format dxfId="3734">
      <pivotArea dataOnly="0" outline="0" fieldPosition="0">
        <references count="2">
          <reference field="2" count="0" selected="0"/>
          <reference field="4" count="0"/>
        </references>
      </pivotArea>
    </format>
    <format dxfId="3733">
      <pivotArea collapsedLevelsAreSubtotals="1" fieldPosition="0">
        <references count="2">
          <reference field="3" count="0" selected="0"/>
          <reference field="4" count="1" defaultSubtotal="1">
            <x v="0"/>
          </reference>
        </references>
      </pivotArea>
    </format>
    <format dxfId="3732">
      <pivotArea dataOnly="0" labelOnly="1" fieldPosition="0">
        <references count="1">
          <reference field="4" count="1" defaultSubtotal="1">
            <x v="0"/>
          </reference>
        </references>
      </pivotArea>
    </format>
    <format dxfId="3731">
      <pivotArea collapsedLevelsAreSubtotals="1" fieldPosition="0">
        <references count="2">
          <reference field="3" count="0" selected="0"/>
          <reference field="4" count="1" defaultSubtotal="1">
            <x v="0"/>
          </reference>
        </references>
      </pivotArea>
    </format>
    <format dxfId="3730">
      <pivotArea dataOnly="0" labelOnly="1" fieldPosition="0">
        <references count="1">
          <reference field="4" count="1" defaultSubtotal="1">
            <x v="0"/>
          </reference>
        </references>
      </pivotArea>
    </format>
    <format dxfId="3729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3728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3727">
      <pivotArea field="4" grandCol="1" collapsedLevelsAreSubtotals="1" axis="axisRow" fieldPosition="0">
        <references count="1">
          <reference field="4" count="1" defaultSubtotal="1">
            <x v="10"/>
          </reference>
        </references>
      </pivotArea>
    </format>
    <format dxfId="3726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3725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3724">
      <pivotArea field="4" grandCol="1" collapsedLevelsAreSubtotals="1" axis="axisRow" fieldPosition="0">
        <references count="1">
          <reference field="4" count="1" defaultSubtotal="1">
            <x v="10"/>
          </reference>
        </references>
      </pivotArea>
    </format>
    <format dxfId="3723">
      <pivotArea dataOnly="0" outline="0" fieldPosition="0">
        <references count="2">
          <reference field="2" count="0" selected="0"/>
          <reference field="4" count="0"/>
        </references>
      </pivotArea>
    </format>
    <format dxfId="3722">
      <pivotArea dataOnly="0" outline="0" fieldPosition="0">
        <references count="2">
          <reference field="2" count="0" selected="0"/>
          <reference field="4" count="0"/>
        </references>
      </pivotArea>
    </format>
    <format dxfId="3721">
      <pivotArea dataOnly="0" outline="0" fieldPosition="0">
        <references count="2">
          <reference field="2" count="0" selected="0"/>
          <reference field="4" count="0"/>
        </references>
      </pivotArea>
    </format>
    <format dxfId="3720">
      <pivotArea dataOnly="0" outline="0" fieldPosition="0">
        <references count="2">
          <reference field="2" count="0" selected="0"/>
          <reference field="4" count="0"/>
        </references>
      </pivotArea>
    </format>
    <format dxfId="3719">
      <pivotArea dataOnly="0" outline="0" fieldPosition="0">
        <references count="2">
          <reference field="2" count="0" selected="0"/>
          <reference field="4" count="0"/>
        </references>
      </pivotArea>
    </format>
    <format dxfId="3718">
      <pivotArea dataOnly="0" outline="0" fieldPosition="0">
        <references count="2">
          <reference field="2" count="0" selected="0"/>
          <reference field="4" count="0"/>
        </references>
      </pivotArea>
    </format>
    <format dxfId="3717">
      <pivotArea dataOnly="0" outline="0" fieldPosition="0">
        <references count="2">
          <reference field="2" count="0" selected="0"/>
          <reference field="4" count="0"/>
        </references>
      </pivotArea>
    </format>
    <format dxfId="3716">
      <pivotArea dataOnly="0" outline="0" fieldPosition="0">
        <references count="2">
          <reference field="2" count="0" selected="0"/>
          <reference field="4" count="0"/>
        </references>
      </pivotArea>
    </format>
    <format dxfId="3715">
      <pivotArea dataOnly="0" outline="0" fieldPosition="0">
        <references count="2">
          <reference field="2" count="0" selected="0"/>
          <reference field="4" count="0"/>
        </references>
      </pivotArea>
    </format>
    <format dxfId="3714">
      <pivotArea dataOnly="0" outline="0" fieldPosition="0">
        <references count="2">
          <reference field="2" count="0" selected="0"/>
          <reference field="4" count="0"/>
        </references>
      </pivotArea>
    </format>
    <format dxfId="3713">
      <pivotArea dataOnly="0" outline="0" fieldPosition="0">
        <references count="2">
          <reference field="2" count="0" selected="0"/>
          <reference field="4" count="0"/>
        </references>
      </pivotArea>
    </format>
    <format dxfId="3712">
      <pivotArea collapsedLevelsAreSubtotals="1" fieldPosition="0">
        <references count="2">
          <reference field="3" count="0" selected="0"/>
          <reference field="4" count="1" defaultSubtotal="1">
            <x v="7"/>
          </reference>
        </references>
      </pivotArea>
    </format>
    <format dxfId="3711">
      <pivotArea dataOnly="0" labelOnly="1" fieldPosition="0">
        <references count="1">
          <reference field="4" count="1" defaultSubtotal="1">
            <x v="7"/>
          </reference>
        </references>
      </pivotArea>
    </format>
    <format dxfId="3710">
      <pivotArea collapsedLevelsAreSubtotals="1" fieldPosition="0">
        <references count="2">
          <reference field="3" count="0" selected="0"/>
          <reference field="4" count="1" defaultSubtotal="1">
            <x v="7"/>
          </reference>
        </references>
      </pivotArea>
    </format>
    <format dxfId="3709">
      <pivotArea dataOnly="0" labelOnly="1" fieldPosition="0">
        <references count="1">
          <reference field="4" count="1" defaultSubtotal="1">
            <x v="7"/>
          </reference>
        </references>
      </pivotArea>
    </format>
    <format dxfId="3708">
      <pivotArea field="4" grandCol="1" collapsedLevelsAreSubtotals="1" axis="axisRow" fieldPosition="0">
        <references count="1">
          <reference field="4" count="1" defaultSubtotal="1">
            <x v="6"/>
          </reference>
        </references>
      </pivotArea>
    </format>
    <format dxfId="3707">
      <pivotArea field="4" grandCol="1" collapsedLevelsAreSubtotals="1" axis="axisRow" fieldPosition="0">
        <references count="1">
          <reference field="4" count="1" defaultSubtotal="1">
            <x v="7"/>
          </reference>
        </references>
      </pivotArea>
    </format>
    <format dxfId="3706">
      <pivotArea dataOnly="0" outline="0" fieldPosition="0">
        <references count="2">
          <reference field="2" count="0" selected="0"/>
          <reference field="4" count="0"/>
        </references>
      </pivotArea>
    </format>
    <format dxfId="3705">
      <pivotArea dataOnly="0" outline="0" fieldPosition="0">
        <references count="2">
          <reference field="2" count="0" selected="0"/>
          <reference field="4" count="0"/>
        </references>
      </pivotArea>
    </format>
    <format dxfId="3704">
      <pivotArea field="4" grandCol="1" collapsedLevelsAreSubtotals="1" axis="axisRow" fieldPosition="0">
        <references count="1">
          <reference field="4" count="1" defaultSubtotal="1">
            <x v="19"/>
          </reference>
        </references>
      </pivotArea>
    </format>
    <format dxfId="3703">
      <pivotArea field="4" grandCol="1" collapsedLevelsAreSubtotals="1" axis="axisRow" fieldPosition="0">
        <references count="1">
          <reference field="4" count="1" defaultSubtotal="1">
            <x v="19"/>
          </reference>
        </references>
      </pivotArea>
    </format>
    <format dxfId="3702">
      <pivotArea dataOnly="0" outline="0" fieldPosition="0">
        <references count="2">
          <reference field="2" count="0" selected="0"/>
          <reference field="4" count="0"/>
        </references>
      </pivotArea>
    </format>
    <format dxfId="3701">
      <pivotArea dataOnly="0" outline="0" fieldPosition="0">
        <references count="2">
          <reference field="2" count="0" selected="0"/>
          <reference field="4" count="0"/>
        </references>
      </pivotArea>
    </format>
    <format dxfId="3700">
      <pivotArea dataOnly="0" outline="0" fieldPosition="0">
        <references count="2">
          <reference field="2" count="0" selected="0"/>
          <reference field="4" count="0"/>
        </references>
      </pivotArea>
    </format>
    <format dxfId="3699">
      <pivotArea dataOnly="0" outline="0" fieldPosition="0">
        <references count="2">
          <reference field="2" count="0" selected="0"/>
          <reference field="4" count="0"/>
        </references>
      </pivotArea>
    </format>
    <format dxfId="3698">
      <pivotArea dataOnly="0" outline="0" fieldPosition="0">
        <references count="2">
          <reference field="2" count="0" selected="0"/>
          <reference field="4" count="0"/>
        </references>
      </pivotArea>
    </format>
    <format dxfId="3697">
      <pivotArea dataOnly="0" outline="0" fieldPosition="0">
        <references count="2">
          <reference field="2" count="0" selected="0"/>
          <reference field="4" count="0"/>
        </references>
      </pivotArea>
    </format>
    <format dxfId="3696">
      <pivotArea collapsedLevelsAreSubtotals="1" fieldPosition="0">
        <references count="2">
          <reference field="3" count="0" selected="0"/>
          <reference field="4" count="1" defaultSubtotal="1">
            <x v="10"/>
          </reference>
        </references>
      </pivotArea>
    </format>
    <format dxfId="3695">
      <pivotArea dataOnly="0" labelOnly="1" fieldPosition="0">
        <references count="1">
          <reference field="4" count="1" defaultSubtotal="1">
            <x v="10"/>
          </reference>
        </references>
      </pivotArea>
    </format>
    <format dxfId="3694">
      <pivotArea collapsedLevelsAreSubtotals="1" fieldPosition="0">
        <references count="2">
          <reference field="3" count="0" selected="0"/>
          <reference field="4" count="1" defaultSubtotal="1">
            <x v="13"/>
          </reference>
        </references>
      </pivotArea>
    </format>
    <format dxfId="3693">
      <pivotArea dataOnly="0" labelOnly="1" fieldPosition="0">
        <references count="1">
          <reference field="4" count="1" defaultSubtotal="1">
            <x v="13"/>
          </reference>
        </references>
      </pivotArea>
    </format>
    <format dxfId="3692">
      <pivotArea collapsedLevelsAreSubtotals="1" fieldPosition="0">
        <references count="2">
          <reference field="3" count="0" selected="0"/>
          <reference field="4" count="1" defaultSubtotal="1">
            <x v="16"/>
          </reference>
        </references>
      </pivotArea>
    </format>
    <format dxfId="3691">
      <pivotArea dataOnly="0" labelOnly="1" fieldPosition="0">
        <references count="1">
          <reference field="4" count="1" defaultSubtotal="1">
            <x v="16"/>
          </reference>
        </references>
      </pivotArea>
    </format>
    <format dxfId="3690">
      <pivotArea collapsedLevelsAreSubtotals="1" fieldPosition="0">
        <references count="2">
          <reference field="3" count="6" selected="0">
            <x v="0"/>
            <x v="1"/>
            <x v="2"/>
            <x v="3"/>
            <x v="4"/>
            <x v="5"/>
          </reference>
          <reference field="4" count="1" defaultSubtotal="1">
            <x v="18"/>
          </reference>
        </references>
      </pivotArea>
    </format>
    <format dxfId="3689">
      <pivotArea dataOnly="0" labelOnly="1" fieldPosition="0">
        <references count="1">
          <reference field="4" count="1" defaultSubtotal="1">
            <x v="18"/>
          </reference>
        </references>
      </pivotArea>
    </format>
    <format dxfId="3688">
      <pivotArea collapsedLevelsAreSubtotals="1" fieldPosition="0">
        <references count="2">
          <reference field="3" count="1" selected="0">
            <x v="6"/>
          </reference>
          <reference field="4" count="1" defaultSubtotal="1">
            <x v="18"/>
          </reference>
        </references>
      </pivotArea>
    </format>
    <format dxfId="3687">
      <pivotArea collapsedLevelsAreSubtotals="1" fieldPosition="0">
        <references count="2">
          <reference field="3" count="0" selected="0"/>
          <reference field="4" count="1" defaultSubtotal="1">
            <x v="20"/>
          </reference>
        </references>
      </pivotArea>
    </format>
    <format dxfId="3686">
      <pivotArea dataOnly="0" labelOnly="1" fieldPosition="0">
        <references count="1">
          <reference field="4" count="1" defaultSubtotal="1">
            <x v="20"/>
          </reference>
        </references>
      </pivotArea>
    </format>
    <format dxfId="3685">
      <pivotArea collapsedLevelsAreSubtotals="1" fieldPosition="0">
        <references count="2">
          <reference field="3" count="0" selected="0"/>
          <reference field="4" count="1" defaultSubtotal="1">
            <x v="22"/>
          </reference>
        </references>
      </pivotArea>
    </format>
    <format dxfId="3684">
      <pivotArea dataOnly="0" labelOnly="1" fieldPosition="0">
        <references count="1">
          <reference field="4" count="1" defaultSubtotal="1">
            <x v="22"/>
          </reference>
        </references>
      </pivotArea>
    </format>
    <format dxfId="3683">
      <pivotArea collapsedLevelsAreSubtotals="1" fieldPosition="0">
        <references count="2">
          <reference field="3" count="0" selected="0"/>
          <reference field="4" count="1" defaultSubtotal="1">
            <x v="9"/>
          </reference>
        </references>
      </pivotArea>
    </format>
    <format dxfId="3682">
      <pivotArea dataOnly="0" labelOnly="1" fieldPosition="0">
        <references count="1">
          <reference field="4" count="1" defaultSubtotal="1">
            <x v="9"/>
          </reference>
        </references>
      </pivotArea>
    </format>
    <format dxfId="3681">
      <pivotArea dataOnly="0" labelOnly="1" fieldPosition="0">
        <references count="1">
          <reference field="4" count="1" defaultSubtotal="1">
            <x v="12"/>
          </reference>
        </references>
      </pivotArea>
    </format>
    <format dxfId="3680">
      <pivotArea dataOnly="0" labelOnly="1" fieldPosition="0">
        <references count="1">
          <reference field="4" count="1" defaultSubtotal="1">
            <x v="14"/>
          </reference>
        </references>
      </pivotArea>
    </format>
    <format dxfId="3679">
      <pivotArea collapsedLevelsAreSubtotals="1" fieldPosition="0">
        <references count="2">
          <reference field="3" count="0" selected="0"/>
          <reference field="4" count="1" defaultSubtotal="1">
            <x v="9"/>
          </reference>
        </references>
      </pivotArea>
    </format>
    <format dxfId="3678">
      <pivotArea dataOnly="0" labelOnly="1" fieldPosition="0">
        <references count="1">
          <reference field="4" count="1" defaultSubtotal="1">
            <x v="9"/>
          </reference>
        </references>
      </pivotArea>
    </format>
    <format dxfId="3677">
      <pivotArea dataOnly="0" labelOnly="1" fieldPosition="0">
        <references count="1">
          <reference field="4" count="1" defaultSubtotal="1">
            <x v="12"/>
          </reference>
        </references>
      </pivotArea>
    </format>
    <format dxfId="3676">
      <pivotArea dataOnly="0" labelOnly="1" fieldPosition="0">
        <references count="1">
          <reference field="4" count="1" defaultSubtotal="1">
            <x v="14"/>
          </reference>
        </references>
      </pivotArea>
    </format>
    <format dxfId="3675">
      <pivotArea field="4" grandCol="1" collapsedLevelsAreSubtotals="1" axis="axisRow" fieldPosition="0">
        <references count="1">
          <reference field="4" count="1" defaultSubtotal="1">
            <x v="8"/>
          </reference>
        </references>
      </pivotArea>
    </format>
    <format dxfId="3674">
      <pivotArea field="4" grandCol="1" collapsedLevelsAreSubtotals="1" axis="axisRow" fieldPosition="0">
        <references count="1">
          <reference field="4" count="1" defaultSubtotal="1">
            <x v="8"/>
          </reference>
        </references>
      </pivotArea>
    </format>
    <format dxfId="3673">
      <pivotArea dataOnly="0" outline="0" fieldPosition="0">
        <references count="2">
          <reference field="2" count="0" selected="0"/>
          <reference field="4" count="0"/>
        </references>
      </pivotArea>
    </format>
    <format dxfId="3672">
      <pivotArea dataOnly="0" outline="0" fieldPosition="0">
        <references count="2">
          <reference field="2" count="0" selected="0"/>
          <reference field="4" count="0"/>
        </references>
      </pivotArea>
    </format>
    <format dxfId="3671">
      <pivotArea dataOnly="0" outline="0" fieldPosition="0">
        <references count="2">
          <reference field="2" count="0" selected="0"/>
          <reference field="4" count="0"/>
        </references>
      </pivotArea>
    </format>
    <format dxfId="3670">
      <pivotArea dataOnly="0" outline="0" fieldPosition="0">
        <references count="2">
          <reference field="2" count="0" selected="0"/>
          <reference field="4" count="0"/>
        </references>
      </pivotArea>
    </format>
    <format dxfId="3669">
      <pivotArea dataOnly="0" outline="0" fieldPosition="0">
        <references count="2">
          <reference field="2" count="0" selected="0"/>
          <reference field="4" count="0"/>
        </references>
      </pivotArea>
    </format>
    <format dxfId="3668">
      <pivotArea dataOnly="0" outline="0" fieldPosition="0">
        <references count="2">
          <reference field="2" count="0" selected="0"/>
          <reference field="4" count="0"/>
        </references>
      </pivotArea>
    </format>
    <format dxfId="3667">
      <pivotArea dataOnly="0" outline="0" fieldPosition="0">
        <references count="2">
          <reference field="2" count="0" selected="0"/>
          <reference field="4" count="0"/>
        </references>
      </pivotArea>
    </format>
    <format dxfId="3666">
      <pivotArea dataOnly="0" outline="0" fieldPosition="0">
        <references count="2">
          <reference field="2" count="0" selected="0"/>
          <reference field="4" count="0"/>
        </references>
      </pivotArea>
    </format>
    <format dxfId="3665">
      <pivotArea dataOnly="0" outline="0" fieldPosition="0">
        <references count="2">
          <reference field="2" count="0" selected="0"/>
          <reference field="4" count="0"/>
        </references>
      </pivotArea>
    </format>
    <format dxfId="3664">
      <pivotArea collapsedLevelsAreSubtotals="1" fieldPosition="0">
        <references count="2">
          <reference field="3" count="0" selected="0"/>
          <reference field="4" count="1" defaultSubtotal="1">
            <x v="12"/>
          </reference>
        </references>
      </pivotArea>
    </format>
    <format dxfId="3663">
      <pivotArea dataOnly="0" labelOnly="1" offset="IV256" fieldPosition="0">
        <references count="1">
          <reference field="4" count="1" defaultSubtotal="1">
            <x v="12"/>
          </reference>
        </references>
      </pivotArea>
    </format>
    <format dxfId="3662">
      <pivotArea dataOnly="0" labelOnly="1" offset="A256" fieldPosition="0">
        <references count="1">
          <reference field="4" count="1" defaultSubtotal="1">
            <x v="12"/>
          </reference>
        </references>
      </pivotArea>
    </format>
    <format dxfId="3661">
      <pivotArea collapsedLevelsAreSubtotals="1" fieldPosition="0">
        <references count="2">
          <reference field="3" count="0" selected="0"/>
          <reference field="4" count="1" defaultSubtotal="1">
            <x v="14"/>
          </reference>
        </references>
      </pivotArea>
    </format>
    <format dxfId="3660">
      <pivotArea dataOnly="0" labelOnly="1" offset="IV256" fieldPosition="0">
        <references count="1">
          <reference field="4" count="1" defaultSubtotal="1">
            <x v="14"/>
          </reference>
        </references>
      </pivotArea>
    </format>
    <format dxfId="3659">
      <pivotArea dataOnly="0" labelOnly="1" offset="A256" fieldPosition="0">
        <references count="1">
          <reference field="4" count="1" defaultSubtotal="1">
            <x v="14"/>
          </reference>
        </references>
      </pivotArea>
    </format>
    <format dxfId="3658">
      <pivotArea collapsedLevelsAreSubtotals="1" fieldPosition="0">
        <references count="2">
          <reference field="3" count="0" selected="0"/>
          <reference field="4" count="1" defaultSubtotal="1">
            <x v="17"/>
          </reference>
        </references>
      </pivotArea>
    </format>
    <format dxfId="3657">
      <pivotArea dataOnly="0" labelOnly="1" fieldPosition="0">
        <references count="1">
          <reference field="4" count="1" defaultSubtotal="1">
            <x v="17"/>
          </reference>
        </references>
      </pivotArea>
    </format>
    <format dxfId="3656">
      <pivotArea collapsedLevelsAreSubtotals="1" fieldPosition="0">
        <references count="2">
          <reference field="3" count="0" selected="0"/>
          <reference field="4" count="1" defaultSubtotal="1">
            <x v="19"/>
          </reference>
        </references>
      </pivotArea>
    </format>
    <format dxfId="3655">
      <pivotArea dataOnly="0" labelOnly="1" fieldPosition="0">
        <references count="1">
          <reference field="4" count="1" defaultSubtotal="1">
            <x v="19"/>
          </reference>
        </references>
      </pivotArea>
    </format>
    <format dxfId="3654">
      <pivotArea collapsedLevelsAreSubtotals="1" fieldPosition="0">
        <references count="2">
          <reference field="3" count="0" selected="0"/>
          <reference field="4" count="1" defaultSubtotal="1">
            <x v="21"/>
          </reference>
        </references>
      </pivotArea>
    </format>
    <format dxfId="3653">
      <pivotArea dataOnly="0" labelOnly="1" fieldPosition="0">
        <references count="1">
          <reference field="4" count="1" defaultSubtotal="1">
            <x v="21"/>
          </reference>
        </references>
      </pivotArea>
    </format>
    <format dxfId="3652">
      <pivotArea collapsedLevelsAreSubtotals="1" fieldPosition="0">
        <references count="2">
          <reference field="3" count="0" selected="0"/>
          <reference field="4" count="1" defaultSubtotal="1">
            <x v="11"/>
          </reference>
        </references>
      </pivotArea>
    </format>
    <format dxfId="3651">
      <pivotArea dataOnly="0" labelOnly="1" fieldPosition="0">
        <references count="1">
          <reference field="4" count="1" defaultSubtotal="1">
            <x v="11"/>
          </reference>
        </references>
      </pivotArea>
    </format>
    <format dxfId="3650">
      <pivotArea collapsedLevelsAreSubtotals="1" fieldPosition="0">
        <references count="2">
          <reference field="3" count="0" selected="0"/>
          <reference field="4" count="1" defaultSubtotal="1">
            <x v="13"/>
          </reference>
        </references>
      </pivotArea>
    </format>
    <format dxfId="3649">
      <pivotArea dataOnly="0" labelOnly="1" fieldPosition="0">
        <references count="1">
          <reference field="4" count="1" defaultSubtotal="1">
            <x v="13"/>
          </reference>
        </references>
      </pivotArea>
    </format>
    <format dxfId="3648">
      <pivotArea collapsedLevelsAreSubtotals="1" fieldPosition="0">
        <references count="2">
          <reference field="3" count="0" selected="0"/>
          <reference field="4" count="1" defaultSubtotal="1">
            <x v="16"/>
          </reference>
        </references>
      </pivotArea>
    </format>
    <format dxfId="3647">
      <pivotArea dataOnly="0" labelOnly="1" fieldPosition="0">
        <references count="1">
          <reference field="4" count="1" defaultSubtotal="1">
            <x v="16"/>
          </reference>
        </references>
      </pivotArea>
    </format>
    <format dxfId="3646">
      <pivotArea collapsedLevelsAreSubtotals="1" fieldPosition="0">
        <references count="2">
          <reference field="3" count="0" selected="0"/>
          <reference field="4" count="1" defaultSubtotal="1">
            <x v="18"/>
          </reference>
        </references>
      </pivotArea>
    </format>
    <format dxfId="3645">
      <pivotArea dataOnly="0" labelOnly="1" fieldPosition="0">
        <references count="1">
          <reference field="4" count="1" defaultSubtotal="1">
            <x v="18"/>
          </reference>
        </references>
      </pivotArea>
    </format>
    <format dxfId="3644">
      <pivotArea collapsedLevelsAreSubtotals="1" fieldPosition="0">
        <references count="2">
          <reference field="3" count="0" selected="0"/>
          <reference field="4" count="1" defaultSubtotal="1">
            <x v="20"/>
          </reference>
        </references>
      </pivotArea>
    </format>
    <format dxfId="3643">
      <pivotArea dataOnly="0" labelOnly="1" fieldPosition="0">
        <references count="1">
          <reference field="4" count="1" defaultSubtotal="1">
            <x v="20"/>
          </reference>
        </references>
      </pivotArea>
    </format>
    <format dxfId="3642">
      <pivotArea collapsedLevelsAreSubtotals="1" fieldPosition="0">
        <references count="2">
          <reference field="3" count="0" selected="0"/>
          <reference field="4" count="1" defaultSubtotal="1">
            <x v="22"/>
          </reference>
        </references>
      </pivotArea>
    </format>
    <format dxfId="3641">
      <pivotArea dataOnly="0" labelOnly="1" fieldPosition="0">
        <references count="1">
          <reference field="4" count="1" defaultSubtotal="1">
            <x v="22"/>
          </reference>
        </references>
      </pivotArea>
    </format>
    <format dxfId="3640">
      <pivotArea field="4" grandCol="1" collapsedLevelsAreSubtotals="1" axis="axisRow" fieldPosition="0">
        <references count="1">
          <reference field="4" count="1" defaultSubtotal="1">
            <x v="11"/>
          </reference>
        </references>
      </pivotArea>
    </format>
    <format dxfId="3639">
      <pivotArea field="4" grandCol="1" collapsedLevelsAreSubtotals="1" axis="axisRow" fieldPosition="0">
        <references count="1">
          <reference field="4" count="1" defaultSubtotal="1">
            <x v="11"/>
          </reference>
        </references>
      </pivotArea>
    </format>
    <format dxfId="3638">
      <pivotArea dataOnly="0" outline="0" fieldPosition="0">
        <references count="2">
          <reference field="2" count="0" selected="0"/>
          <reference field="4" count="0"/>
        </references>
      </pivotArea>
    </format>
    <format dxfId="3637">
      <pivotArea dataOnly="0" outline="0" fieldPosition="0">
        <references count="2">
          <reference field="2" count="0" selected="0"/>
          <reference field="4" count="0"/>
        </references>
      </pivotArea>
    </format>
    <format dxfId="3636">
      <pivotArea dataOnly="0" outline="0" fieldPosition="0">
        <references count="2">
          <reference field="2" count="0" selected="0"/>
          <reference field="4" count="0"/>
        </references>
      </pivotArea>
    </format>
    <format dxfId="3635">
      <pivotArea dataOnly="0" outline="0" fieldPosition="0">
        <references count="2">
          <reference field="2" count="0" selected="0"/>
          <reference field="4" count="0"/>
        </references>
      </pivotArea>
    </format>
    <format dxfId="3634">
      <pivotArea dataOnly="0" outline="0" fieldPosition="0">
        <references count="2">
          <reference field="2" count="0" selected="0"/>
          <reference field="4" count="0"/>
        </references>
      </pivotArea>
    </format>
    <format dxfId="3633">
      <pivotArea dataOnly="0" outline="0" fieldPosition="0">
        <references count="2">
          <reference field="2" count="0" selected="0"/>
          <reference field="4" count="0"/>
        </references>
      </pivotArea>
    </format>
    <format dxfId="3632">
      <pivotArea dataOnly="0" outline="0" fieldPosition="0">
        <references count="2">
          <reference field="2" count="0" selected="0"/>
          <reference field="4" count="0"/>
        </references>
      </pivotArea>
    </format>
    <format dxfId="3631">
      <pivotArea dataOnly="0" outline="0" fieldPosition="0">
        <references count="2">
          <reference field="2" count="0" selected="0"/>
          <reference field="4" count="0"/>
        </references>
      </pivotArea>
    </format>
    <format dxfId="3630">
      <pivotArea dataOnly="0" outline="0" fieldPosition="0">
        <references count="2">
          <reference field="2" count="0" selected="0"/>
          <reference field="4" count="0"/>
        </references>
      </pivotArea>
    </format>
    <format dxfId="3629">
      <pivotArea dataOnly="0" outline="0" fieldPosition="0">
        <references count="2">
          <reference field="2" count="0" selected="0"/>
          <reference field="4" count="0"/>
        </references>
      </pivotArea>
    </format>
    <format dxfId="3628">
      <pivotArea outline="0" collapsedLevelsAreSubtotals="1" fieldPosition="0">
        <references count="2">
          <reference field="3" count="0" selected="0"/>
          <reference field="4" count="0" selected="0"/>
        </references>
      </pivotArea>
    </format>
    <format dxfId="3627">
      <pivotArea dataOnly="0" labelOnly="1" fieldPosition="0">
        <references count="1">
          <reference field="4" count="0"/>
        </references>
      </pivotArea>
    </format>
    <format dxfId="3626">
      <pivotArea dataOnly="0" labelOnly="1" outline="0" fieldPosition="0">
        <references count="1">
          <reference field="4" count="0"/>
        </references>
      </pivotArea>
    </format>
    <format dxfId="3625">
      <pivotArea field="4" grandCol="1" outline="0" collapsedLevelsAreSubtotals="1" axis="axisRow" fieldPosition="0">
        <references count="1">
          <reference field="4" count="0" selected="0"/>
        </references>
      </pivotArea>
    </format>
    <format dxfId="3624">
      <pivotArea dataOnly="0" labelOnly="1" fieldPosition="0">
        <references count="1">
          <reference field="4" count="0"/>
        </references>
      </pivotArea>
    </format>
    <format dxfId="3623">
      <pivotArea dataOnly="0" labelOnly="1" grandRow="1" outline="0" fieldPosition="0"/>
    </format>
    <format dxfId="3622">
      <pivotArea dataOnly="0" labelOnly="1" fieldPosition="0">
        <references count="1">
          <reference field="4" count="0"/>
        </references>
      </pivotArea>
    </format>
    <format dxfId="3621">
      <pivotArea dataOnly="0" labelOnly="1" grandRow="1" outline="0" fieldPosition="0"/>
    </format>
    <format dxfId="3620">
      <pivotArea outline="0" collapsedLevelsAreSubtotals="1" fieldPosition="0">
        <references count="1">
          <reference field="4" count="1" selected="0">
            <x v="0"/>
          </reference>
        </references>
      </pivotArea>
    </format>
    <format dxfId="3619">
      <pivotArea dataOnly="0" labelOnly="1" fieldPosition="0">
        <references count="1">
          <reference field="4" count="1">
            <x v="0"/>
          </reference>
        </references>
      </pivotArea>
    </format>
    <format dxfId="3618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3617">
      <pivotArea dataOnly="0" labelOnly="1" fieldPosition="0">
        <references count="1">
          <reference field="4" count="1">
            <x v="1"/>
          </reference>
        </references>
      </pivotArea>
    </format>
    <format dxfId="3616">
      <pivotArea outline="0" collapsedLevelsAreSubtotals="1" fieldPosition="0">
        <references count="1">
          <reference field="4" count="1" selected="0">
            <x v="15"/>
          </reference>
        </references>
      </pivotArea>
    </format>
    <format dxfId="3615">
      <pivotArea dataOnly="0" labelOnly="1" fieldPosition="0">
        <references count="1">
          <reference field="4" count="1">
            <x v="15"/>
          </reference>
        </references>
      </pivotArea>
    </format>
    <format dxfId="3614">
      <pivotArea dataOnly="0" labelOnly="1" fieldPosition="0">
        <references count="1">
          <reference field="4" count="1">
            <x v="1"/>
          </reference>
        </references>
      </pivotArea>
    </format>
    <format dxfId="3613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3612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3611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3610">
      <pivotArea dataOnly="0" labelOnly="1" fieldPosition="0">
        <references count="1">
          <reference field="4" count="1">
            <x v="1"/>
          </reference>
        </references>
      </pivotArea>
    </format>
    <format dxfId="3609">
      <pivotArea field="4" grandCol="1" outline="0" collapsedLevelsAreSubtotals="1" axis="axisRow" fieldPosition="0">
        <references count="1">
          <reference field="4" count="0" selected="0"/>
        </references>
      </pivotArea>
    </format>
    <format dxfId="3608">
      <pivotArea outline="0" collapsedLevelsAreSubtotals="1" fieldPosition="0">
        <references count="1">
          <reference field="4" count="1" selected="0">
            <x v="15"/>
          </reference>
        </references>
      </pivotArea>
    </format>
    <format dxfId="3607">
      <pivotArea dataOnly="0" labelOnly="1" fieldPosition="0">
        <references count="1">
          <reference field="4" count="1">
            <x v="15"/>
          </reference>
        </references>
      </pivotArea>
    </format>
    <format dxfId="3606">
      <pivotArea outline="0" collapsedLevelsAreSubtotals="1" fieldPosition="0">
        <references count="1">
          <reference field="4" count="1" selected="0">
            <x v="3"/>
          </reference>
        </references>
      </pivotArea>
    </format>
    <format dxfId="3605">
      <pivotArea dataOnly="0" labelOnly="1" fieldPosition="0">
        <references count="1">
          <reference field="4" count="1">
            <x v="3"/>
          </reference>
        </references>
      </pivotArea>
    </format>
    <format dxfId="3604">
      <pivotArea outline="0" collapsedLevelsAreSubtotals="1" fieldPosition="0">
        <references count="1">
          <reference field="4" count="1" selected="0">
            <x v="3"/>
          </reference>
        </references>
      </pivotArea>
    </format>
    <format dxfId="3603">
      <pivotArea outline="0" collapsedLevelsAreSubtotals="1" fieldPosition="0">
        <references count="1">
          <reference field="4" count="1" selected="0">
            <x v="3"/>
          </reference>
        </references>
      </pivotArea>
    </format>
    <format dxfId="3602">
      <pivotArea dataOnly="0" labelOnly="1" fieldPosition="0">
        <references count="1">
          <reference field="4" count="1">
            <x v="3"/>
          </reference>
        </references>
      </pivotArea>
    </format>
    <format dxfId="3601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3600">
      <pivotArea dataOnly="0" labelOnly="1" fieldPosition="0">
        <references count="1">
          <reference field="4" count="1">
            <x v="2"/>
          </reference>
        </references>
      </pivotArea>
    </format>
    <format dxfId="3599">
      <pivotArea outline="0" collapsedLevelsAreSubtotals="1" fieldPosition="0">
        <references count="1">
          <reference field="4" count="1" selected="0">
            <x v="5"/>
          </reference>
        </references>
      </pivotArea>
    </format>
    <format dxfId="3598">
      <pivotArea dataOnly="0" labelOnly="1" fieldPosition="0">
        <references count="1">
          <reference field="4" count="1">
            <x v="5"/>
          </reference>
        </references>
      </pivotArea>
    </format>
    <format dxfId="3597">
      <pivotArea outline="0" collapsedLevelsAreSubtotals="1" fieldPosition="0">
        <references count="1">
          <reference field="4" count="1" selected="0">
            <x v="7"/>
          </reference>
        </references>
      </pivotArea>
    </format>
    <format dxfId="3596">
      <pivotArea dataOnly="0" labelOnly="1" fieldPosition="0">
        <references count="1">
          <reference field="4" count="1">
            <x v="7"/>
          </reference>
        </references>
      </pivotArea>
    </format>
    <format dxfId="3595">
      <pivotArea outline="0" collapsedLevelsAreSubtotals="1" fieldPosition="0">
        <references count="1">
          <reference field="4" count="1" selected="0">
            <x v="9"/>
          </reference>
        </references>
      </pivotArea>
    </format>
    <format dxfId="3594">
      <pivotArea dataOnly="0" labelOnly="1" fieldPosition="0">
        <references count="1">
          <reference field="4" count="1">
            <x v="9"/>
          </reference>
        </references>
      </pivotArea>
    </format>
    <format dxfId="3593">
      <pivotArea outline="0" collapsedLevelsAreSubtotals="1" fieldPosition="0">
        <references count="1">
          <reference field="4" count="1" selected="0">
            <x v="11"/>
          </reference>
        </references>
      </pivotArea>
    </format>
    <format dxfId="3592">
      <pivotArea dataOnly="0" labelOnly="1" fieldPosition="0">
        <references count="1">
          <reference field="4" count="1">
            <x v="11"/>
          </reference>
        </references>
      </pivotArea>
    </format>
    <format dxfId="3591">
      <pivotArea outline="0" collapsedLevelsAreSubtotals="1" fieldPosition="0">
        <references count="1">
          <reference field="4" count="1" selected="0">
            <x v="13"/>
          </reference>
        </references>
      </pivotArea>
    </format>
    <format dxfId="3590">
      <pivotArea dataOnly="0" labelOnly="1" fieldPosition="0">
        <references count="1">
          <reference field="4" count="1">
            <x v="13"/>
          </reference>
        </references>
      </pivotArea>
    </format>
    <format dxfId="3589">
      <pivotArea outline="0" collapsedLevelsAreSubtotals="1" fieldPosition="0">
        <references count="1">
          <reference field="4" count="1" selected="0">
            <x v="16"/>
          </reference>
        </references>
      </pivotArea>
    </format>
    <format dxfId="3588">
      <pivotArea dataOnly="0" labelOnly="1" fieldPosition="0">
        <references count="1">
          <reference field="4" count="1">
            <x v="16"/>
          </reference>
        </references>
      </pivotArea>
    </format>
    <format dxfId="3587">
      <pivotArea outline="0" collapsedLevelsAreSubtotals="1" fieldPosition="0">
        <references count="1">
          <reference field="4" count="1" selected="0">
            <x v="18"/>
          </reference>
        </references>
      </pivotArea>
    </format>
    <format dxfId="3586">
      <pivotArea dataOnly="0" labelOnly="1" fieldPosition="0">
        <references count="1">
          <reference field="4" count="1">
            <x v="18"/>
          </reference>
        </references>
      </pivotArea>
    </format>
    <format dxfId="3585">
      <pivotArea outline="0" collapsedLevelsAreSubtotals="1" fieldPosition="0">
        <references count="1">
          <reference field="4" count="1" selected="0">
            <x v="20"/>
          </reference>
        </references>
      </pivotArea>
    </format>
    <format dxfId="3584">
      <pivotArea dataOnly="0" labelOnly="1" fieldPosition="0">
        <references count="1">
          <reference field="4" count="1">
            <x v="20"/>
          </reference>
        </references>
      </pivotArea>
    </format>
    <format dxfId="3583">
      <pivotArea outline="0" collapsedLevelsAreSubtotals="1" fieldPosition="0">
        <references count="1">
          <reference field="4" count="1" selected="0">
            <x v="22"/>
          </reference>
        </references>
      </pivotArea>
    </format>
    <format dxfId="3582">
      <pivotArea dataOnly="0" labelOnly="1" fieldPosition="0">
        <references count="1">
          <reference field="4" count="1">
            <x v="22"/>
          </reference>
        </references>
      </pivotArea>
    </format>
    <format dxfId="3581">
      <pivotArea outline="0" collapsedLevelsAreSubtotals="1" fieldPosition="0">
        <references count="1">
          <reference field="4" count="1" selected="0">
            <x v="4"/>
          </reference>
        </references>
      </pivotArea>
    </format>
    <format dxfId="3580">
      <pivotArea dataOnly="0" labelOnly="1" fieldPosition="0">
        <references count="1">
          <reference field="4" count="1">
            <x v="4"/>
          </reference>
        </references>
      </pivotArea>
    </format>
    <format dxfId="3579">
      <pivotArea outline="0" collapsedLevelsAreSubtotals="1" fieldPosition="0">
        <references count="1">
          <reference field="4" count="1" selected="0">
            <x v="6"/>
          </reference>
        </references>
      </pivotArea>
    </format>
    <format dxfId="3578">
      <pivotArea dataOnly="0" labelOnly="1" fieldPosition="0">
        <references count="1">
          <reference field="4" count="1">
            <x v="6"/>
          </reference>
        </references>
      </pivotArea>
    </format>
    <format dxfId="3577">
      <pivotArea outline="0" collapsedLevelsAreSubtotals="1" fieldPosition="0">
        <references count="1">
          <reference field="4" count="1" selected="0">
            <x v="8"/>
          </reference>
        </references>
      </pivotArea>
    </format>
    <format dxfId="3576">
      <pivotArea dataOnly="0" labelOnly="1" fieldPosition="0">
        <references count="1">
          <reference field="4" count="1">
            <x v="8"/>
          </reference>
        </references>
      </pivotArea>
    </format>
    <format dxfId="3575">
      <pivotArea outline="0" collapsedLevelsAreSubtotals="1" fieldPosition="0">
        <references count="1">
          <reference field="4" count="1" selected="0">
            <x v="10"/>
          </reference>
        </references>
      </pivotArea>
    </format>
    <format dxfId="3574">
      <pivotArea dataOnly="0" labelOnly="1" fieldPosition="0">
        <references count="1">
          <reference field="4" count="1">
            <x v="10"/>
          </reference>
        </references>
      </pivotArea>
    </format>
    <format dxfId="3573">
      <pivotArea outline="0" collapsedLevelsAreSubtotals="1" fieldPosition="0">
        <references count="1">
          <reference field="4" count="1" selected="0">
            <x v="12"/>
          </reference>
        </references>
      </pivotArea>
    </format>
    <format dxfId="3572">
      <pivotArea dataOnly="0" labelOnly="1" fieldPosition="0">
        <references count="1">
          <reference field="4" count="1">
            <x v="12"/>
          </reference>
        </references>
      </pivotArea>
    </format>
    <format dxfId="3571">
      <pivotArea outline="0" collapsedLevelsAreSubtotals="1" fieldPosition="0">
        <references count="1">
          <reference field="4" count="1" selected="0">
            <x v="14"/>
          </reference>
        </references>
      </pivotArea>
    </format>
    <format dxfId="3570">
      <pivotArea dataOnly="0" labelOnly="1" fieldPosition="0">
        <references count="1">
          <reference field="4" count="1">
            <x v="14"/>
          </reference>
        </references>
      </pivotArea>
    </format>
    <format dxfId="3569">
      <pivotArea outline="0" collapsedLevelsAreSubtotals="1" fieldPosition="0">
        <references count="1">
          <reference field="4" count="1" selected="0">
            <x v="17"/>
          </reference>
        </references>
      </pivotArea>
    </format>
    <format dxfId="3568">
      <pivotArea dataOnly="0" labelOnly="1" fieldPosition="0">
        <references count="1">
          <reference field="4" count="1">
            <x v="17"/>
          </reference>
        </references>
      </pivotArea>
    </format>
    <format dxfId="3567">
      <pivotArea outline="0" collapsedLevelsAreSubtotals="1" fieldPosition="0">
        <references count="1">
          <reference field="4" count="1" selected="0">
            <x v="19"/>
          </reference>
        </references>
      </pivotArea>
    </format>
    <format dxfId="3566">
      <pivotArea dataOnly="0" labelOnly="1" fieldPosition="0">
        <references count="1">
          <reference field="4" count="1">
            <x v="19"/>
          </reference>
        </references>
      </pivotArea>
    </format>
    <format dxfId="3565">
      <pivotArea outline="0" collapsedLevelsAreSubtotals="1" fieldPosition="0">
        <references count="1">
          <reference field="4" count="1" selected="0">
            <x v="21"/>
          </reference>
        </references>
      </pivotArea>
    </format>
    <format dxfId="3564">
      <pivotArea dataOnly="0" labelOnly="1" fieldPosition="0">
        <references count="1">
          <reference field="4" count="1">
            <x v="2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5" cacheId="8" applyNumberFormats="0" applyBorderFormats="0" applyFontFormats="0" applyPatternFormats="0" applyAlignmentFormats="0" applyWidthHeightFormats="1" dataCaption="Values" updatedVersion="5" minRefreshableVersion="3" showDrill="0" itemPrintTitles="1" createdVersion="5" indent="0" showHeaders="0" outline="1" outlineData="1" multipleFieldFilters="0">
  <location ref="A3:I26" firstHeaderRow="1" firstDataRow="2" firstDataCol="1" rowPageCount="1" colPageCount="1"/>
  <pivotFields count="6">
    <pivotField showAll="0"/>
    <pivotField dataField="1" numFmtId="164" showAll="0"/>
    <pivotField axis="axisPage" showAll="0">
      <items count="2">
        <item x="0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outline="0" showAll="0" insertBlankRow="1">
      <items count="37">
        <item x="0"/>
        <item m="1" x="32"/>
        <item x="1"/>
        <item m="1" x="29"/>
        <item m="1" x="35"/>
        <item x="5"/>
        <item x="6"/>
        <item x="9"/>
        <item x="13"/>
        <item x="15"/>
        <item x="17"/>
        <item x="19"/>
        <item m="1" x="21"/>
        <item x="2"/>
        <item x="3"/>
        <item x="7"/>
        <item m="1" x="22"/>
        <item x="11"/>
        <item x="12"/>
        <item x="14"/>
        <item m="1" x="26"/>
        <item x="16"/>
        <item m="1" x="34"/>
        <item x="18"/>
        <item m="1" x="24"/>
        <item m="1" x="28"/>
        <item m="1" x="25"/>
        <item m="1" x="31"/>
        <item m="1" x="27"/>
        <item m="1" x="30"/>
        <item m="1" x="33"/>
        <item m="1" x="23"/>
        <item x="8"/>
        <item x="4"/>
        <item x="10"/>
        <item x="2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/>
  </pivotFields>
  <rowFields count="1">
    <field x="4"/>
  </rowFields>
  <rowItems count="22">
    <i>
      <x/>
    </i>
    <i>
      <x v="2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7"/>
    </i>
    <i>
      <x v="18"/>
    </i>
    <i>
      <x v="19"/>
    </i>
    <i>
      <x v="21"/>
    </i>
    <i>
      <x v="23"/>
    </i>
    <i>
      <x v="32"/>
    </i>
    <i>
      <x v="33"/>
    </i>
    <i>
      <x v="34"/>
    </i>
    <i>
      <x v="35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2" item="0" hier="-1"/>
  </pageFields>
  <dataFields count="1">
    <dataField name="Sum of Quantity On Hand" fld="1" baseField="0" baseItem="0" numFmtId="164"/>
  </dataFields>
  <formats count="337">
    <format dxfId="3563">
      <pivotArea dataOnly="0" labelOnly="1" grandCol="1" outline="0" fieldPosition="0"/>
    </format>
    <format dxfId="3562">
      <pivotArea dataOnly="0" labelOnly="1" fieldPosition="0">
        <references count="1">
          <reference field="3" count="0"/>
        </references>
      </pivotArea>
    </format>
    <format dxfId="3561">
      <pivotArea dataOnly="0" labelOnly="1" grandCol="1" outline="0" fieldPosition="0"/>
    </format>
    <format dxfId="3560">
      <pivotArea dataOnly="0" labelOnly="1" fieldPosition="0">
        <references count="1">
          <reference field="3" count="0"/>
        </references>
      </pivotArea>
    </format>
    <format dxfId="3559">
      <pivotArea dataOnly="0" labelOnly="1" grandCol="1" outline="0" fieldPosition="0"/>
    </format>
    <format dxfId="3558">
      <pivotArea outline="0" collapsedLevelsAreSubtotals="1" fieldPosition="0"/>
    </format>
    <format dxfId="3557">
      <pivotArea dataOnly="0" labelOnly="1" fieldPosition="0">
        <references count="1">
          <reference field="4" count="17">
            <x v="0"/>
            <x v="1"/>
            <x v="2"/>
            <x v="4"/>
            <x v="5"/>
            <x v="6"/>
            <x v="7"/>
            <x v="8"/>
            <x v="9"/>
            <x v="10"/>
            <x v="11"/>
            <x v="24"/>
            <x v="25"/>
            <x v="26"/>
            <x v="27"/>
            <x v="31"/>
            <x v="34"/>
          </reference>
        </references>
      </pivotArea>
    </format>
    <format dxfId="3556">
      <pivotArea dataOnly="0" labelOnly="1" fieldPosition="0">
        <references count="1">
          <reference field="4" count="17" defaultSubtotal="1">
            <x v="0"/>
            <x v="1"/>
            <x v="2"/>
            <x v="4"/>
            <x v="5"/>
            <x v="6"/>
            <x v="7"/>
            <x v="8"/>
            <x v="9"/>
            <x v="10"/>
            <x v="11"/>
            <x v="24"/>
            <x v="25"/>
            <x v="26"/>
            <x v="27"/>
            <x v="31"/>
            <x v="34"/>
          </reference>
        </references>
      </pivotArea>
    </format>
    <format dxfId="3555">
      <pivotArea dataOnly="0" labelOnly="1" fieldPosition="0">
        <references count="1">
          <reference field="4" count="17"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8"/>
            <x v="29"/>
            <x v="30"/>
            <x v="33"/>
            <x v="35"/>
          </reference>
        </references>
      </pivotArea>
    </format>
    <format dxfId="3554">
      <pivotArea dataOnly="0" labelOnly="1" fieldPosition="0">
        <references count="1">
          <reference field="4" count="16" defaultSubtotal="1"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8"/>
            <x v="29"/>
            <x v="33"/>
            <x v="35"/>
          </reference>
        </references>
      </pivotArea>
    </format>
    <format dxfId="3553">
      <pivotArea dataOnly="0" labelOnly="1" fieldPosition="0">
        <references count="1">
          <reference field="4" count="1" defaultSubtotal="1">
            <x v="30"/>
          </reference>
        </references>
      </pivotArea>
    </format>
    <format dxfId="3552">
      <pivotArea dataOnly="0" outline="0" fieldPosition="0">
        <references count="2">
          <reference field="2" count="0" selected="0"/>
          <reference field="4" count="0" defaultSubtotal="1"/>
        </references>
      </pivotArea>
    </format>
    <format dxfId="3551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3550">
      <pivotArea dataOnly="0" labelOnly="1" grandRow="1" outline="0" fieldPosition="0"/>
    </format>
    <format dxfId="3549">
      <pivotArea grandRow="1" grandCol="1" outline="0" collapsedLevelsAreSubtotals="1" fieldPosition="0"/>
    </format>
    <format dxfId="3548">
      <pivotArea outline="0" collapsedLevelsAreSubtotals="1" fieldPosition="0"/>
    </format>
    <format dxfId="3547">
      <pivotArea outline="0" collapsedLevelsAreSubtotals="1" fieldPosition="0"/>
    </format>
    <format dxfId="3546">
      <pivotArea collapsedLevelsAreSubtotals="1" fieldPosition="0">
        <references count="1">
          <reference field="4" count="1" defaultSubtotal="1">
            <x v="24"/>
          </reference>
        </references>
      </pivotArea>
    </format>
    <format dxfId="3545">
      <pivotArea dataOnly="0" labelOnly="1" fieldPosition="0">
        <references count="1">
          <reference field="4" count="1" defaultSubtotal="1">
            <x v="24"/>
          </reference>
        </references>
      </pivotArea>
    </format>
    <format dxfId="3544">
      <pivotArea collapsedLevelsAreSubtotals="1" fieldPosition="0">
        <references count="1">
          <reference field="4" count="1" defaultSubtotal="1">
            <x v="2"/>
          </reference>
        </references>
      </pivotArea>
    </format>
    <format dxfId="3543">
      <pivotArea collapsedLevelsAreSubtotals="1" fieldPosition="0">
        <references count="1">
          <reference field="4" count="1" defaultSubtotal="1">
            <x v="5"/>
          </reference>
        </references>
      </pivotArea>
    </format>
    <format dxfId="3542">
      <pivotArea collapsedLevelsAreSubtotals="1" fieldPosition="0">
        <references count="1">
          <reference field="4" count="1" defaultSubtotal="1">
            <x v="31"/>
          </reference>
        </references>
      </pivotArea>
    </format>
    <format dxfId="3541">
      <pivotArea collapsedLevelsAreSubtotals="1" fieldPosition="0">
        <references count="1">
          <reference field="4" count="1" defaultSubtotal="1">
            <x v="34"/>
          </reference>
        </references>
      </pivotArea>
    </format>
    <format dxfId="3540">
      <pivotArea collapsedLevelsAreSubtotals="1" fieldPosition="0">
        <references count="1">
          <reference field="4" count="1" defaultSubtotal="1">
            <x v="8"/>
          </reference>
        </references>
      </pivotArea>
    </format>
    <format dxfId="3539">
      <pivotArea collapsedLevelsAreSubtotals="1" fieldPosition="0">
        <references count="1">
          <reference field="4" count="1" defaultSubtotal="1">
            <x v="10"/>
          </reference>
        </references>
      </pivotArea>
    </format>
    <format dxfId="3538">
      <pivotArea collapsedLevelsAreSubtotals="1" fieldPosition="0">
        <references count="1">
          <reference field="4" count="1" defaultSubtotal="1">
            <x v="11"/>
          </reference>
        </references>
      </pivotArea>
    </format>
    <format dxfId="3537">
      <pivotArea collapsedLevelsAreSubtotals="1" fieldPosition="0">
        <references count="1">
          <reference field="4" count="1" defaultSubtotal="1">
            <x v="12"/>
          </reference>
        </references>
      </pivotArea>
    </format>
    <format dxfId="3536">
      <pivotArea collapsedLevelsAreSubtotals="1" fieldPosition="0">
        <references count="1">
          <reference field="4" count="1" defaultSubtotal="1">
            <x v="13"/>
          </reference>
        </references>
      </pivotArea>
    </format>
    <format dxfId="3535">
      <pivotArea collapsedLevelsAreSubtotals="1" fieldPosition="0">
        <references count="1">
          <reference field="4" count="1" defaultSubtotal="1">
            <x v="14"/>
          </reference>
        </references>
      </pivotArea>
    </format>
    <format dxfId="3534">
      <pivotArea collapsedLevelsAreSubtotals="1" fieldPosition="0">
        <references count="1">
          <reference field="4" count="1" defaultSubtotal="1">
            <x v="15"/>
          </reference>
        </references>
      </pivotArea>
    </format>
    <format dxfId="3533">
      <pivotArea collapsedLevelsAreSubtotals="1" fieldPosition="0">
        <references count="1">
          <reference field="4" count="1" defaultSubtotal="1">
            <x v="16"/>
          </reference>
        </references>
      </pivotArea>
    </format>
    <format dxfId="3532">
      <pivotArea collapsedLevelsAreSubtotals="1" fieldPosition="0">
        <references count="1">
          <reference field="4" count="1" defaultSubtotal="1">
            <x v="18"/>
          </reference>
        </references>
      </pivotArea>
    </format>
    <format dxfId="3531">
      <pivotArea collapsedLevelsAreSubtotals="1" fieldPosition="0">
        <references count="1">
          <reference field="4" count="1" defaultSubtotal="1">
            <x v="20"/>
          </reference>
        </references>
      </pivotArea>
    </format>
    <format dxfId="3530">
      <pivotArea collapsedLevelsAreSubtotals="1" fieldPosition="0">
        <references count="1">
          <reference field="4" count="1" defaultSubtotal="1">
            <x v="22"/>
          </reference>
        </references>
      </pivotArea>
    </format>
    <format dxfId="3529">
      <pivotArea collapsedLevelsAreSubtotals="1" fieldPosition="0">
        <references count="1">
          <reference field="4" count="1" defaultSubtotal="1">
            <x v="30"/>
          </reference>
        </references>
      </pivotArea>
    </format>
    <format dxfId="3528">
      <pivotArea dataOnly="0" outline="0" fieldPosition="0">
        <references count="2">
          <reference field="2" count="0" selected="0"/>
          <reference field="4" count="0"/>
        </references>
      </pivotArea>
    </format>
    <format dxfId="3527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3526">
      <pivotArea field="4" grandCol="1" collapsedLevelsAreSubtotals="1" axis="axisRow" fieldPosition="0">
        <references count="1">
          <reference field="4" count="1" defaultSubtotal="1">
            <x v="24"/>
          </reference>
        </references>
      </pivotArea>
    </format>
    <format dxfId="3525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3524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3523">
      <pivotArea field="4" grandCol="1" collapsedLevelsAreSubtotals="1" axis="axisRow" fieldPosition="0">
        <references count="1">
          <reference field="4" count="1" defaultSubtotal="1">
            <x v="4"/>
          </reference>
        </references>
      </pivotArea>
    </format>
    <format dxfId="3522">
      <pivotArea field="4" grandCol="1" collapsedLevelsAreSubtotals="1" axis="axisRow" fieldPosition="0">
        <references count="1">
          <reference field="4" count="1" defaultSubtotal="1">
            <x v="5"/>
          </reference>
        </references>
      </pivotArea>
    </format>
    <format dxfId="3521">
      <pivotArea field="4" grandCol="1" collapsedLevelsAreSubtotals="1" axis="axisRow" fieldPosition="0">
        <references count="1">
          <reference field="4" count="1" defaultSubtotal="1">
            <x v="6"/>
          </reference>
        </references>
      </pivotArea>
    </format>
    <format dxfId="3520">
      <pivotArea field="4" grandCol="1" collapsedLevelsAreSubtotals="1" axis="axisRow" fieldPosition="0">
        <references count="1">
          <reference field="4" count="1" defaultSubtotal="1">
            <x v="31"/>
          </reference>
        </references>
      </pivotArea>
    </format>
    <format dxfId="3519">
      <pivotArea field="4" grandCol="1" collapsedLevelsAreSubtotals="1" axis="axisRow" fieldPosition="0">
        <references count="1">
          <reference field="4" count="1" defaultSubtotal="1">
            <x v="7"/>
          </reference>
        </references>
      </pivotArea>
    </format>
    <format dxfId="3518">
      <pivotArea field="4" grandCol="1" collapsedLevelsAreSubtotals="1" axis="axisRow" fieldPosition="0">
        <references count="1">
          <reference field="4" count="1" defaultSubtotal="1">
            <x v="34"/>
          </reference>
        </references>
      </pivotArea>
    </format>
    <format dxfId="3517">
      <pivotArea field="4" grandCol="1" collapsedLevelsAreSubtotals="1" axis="axisRow" fieldPosition="0">
        <references count="1">
          <reference field="4" count="1" defaultSubtotal="1">
            <x v="26"/>
          </reference>
        </references>
      </pivotArea>
    </format>
    <format dxfId="3516">
      <pivotArea field="4" grandCol="1" collapsedLevelsAreSubtotals="1" axis="axisRow" fieldPosition="0">
        <references count="1">
          <reference field="4" count="1" defaultSubtotal="1">
            <x v="8"/>
          </reference>
        </references>
      </pivotArea>
    </format>
    <format dxfId="3515">
      <pivotArea field="4" grandCol="1" collapsedLevelsAreSubtotals="1" axis="axisRow" fieldPosition="0">
        <references count="1">
          <reference field="4" count="1" defaultSubtotal="1">
            <x v="9"/>
          </reference>
        </references>
      </pivotArea>
    </format>
    <format dxfId="3514">
      <pivotArea field="4" grandCol="1" collapsedLevelsAreSubtotals="1" axis="axisRow" fieldPosition="0">
        <references count="1">
          <reference field="4" count="1" defaultSubtotal="1">
            <x v="10"/>
          </reference>
        </references>
      </pivotArea>
    </format>
    <format dxfId="3513">
      <pivotArea field="4" grandCol="1" collapsedLevelsAreSubtotals="1" axis="axisRow" fieldPosition="0">
        <references count="1">
          <reference field="4" count="1" defaultSubtotal="1">
            <x v="27"/>
          </reference>
        </references>
      </pivotArea>
    </format>
    <format dxfId="3512">
      <pivotArea field="4" grandCol="1" collapsedLevelsAreSubtotals="1" axis="axisRow" fieldPosition="0">
        <references count="1">
          <reference field="4" count="1" defaultSubtotal="1">
            <x v="11"/>
          </reference>
        </references>
      </pivotArea>
    </format>
    <format dxfId="3511">
      <pivotArea field="4" grandCol="1" collapsedLevelsAreSubtotals="1" axis="axisRow" fieldPosition="0">
        <references count="1">
          <reference field="4" count="1" defaultSubtotal="1">
            <x v="25"/>
          </reference>
        </references>
      </pivotArea>
    </format>
    <format dxfId="3510">
      <pivotArea field="4" grandCol="1" collapsedLevelsAreSubtotals="1" axis="axisRow" fieldPosition="0">
        <references count="1">
          <reference field="4" count="1" defaultSubtotal="1">
            <x v="12"/>
          </reference>
        </references>
      </pivotArea>
    </format>
    <format dxfId="3509">
      <pivotArea field="4" grandCol="1" collapsedLevelsAreSubtotals="1" axis="axisRow" fieldPosition="0">
        <references count="1">
          <reference field="4" count="1" defaultSubtotal="1">
            <x v="35"/>
          </reference>
        </references>
      </pivotArea>
    </format>
    <format dxfId="3508">
      <pivotArea field="4" grandCol="1" collapsedLevelsAreSubtotals="1" axis="axisRow" fieldPosition="0">
        <references count="1">
          <reference field="4" count="1" defaultSubtotal="1">
            <x v="13"/>
          </reference>
        </references>
      </pivotArea>
    </format>
    <format dxfId="3507">
      <pivotArea field="4" grandCol="1" collapsedLevelsAreSubtotals="1" axis="axisRow" fieldPosition="0">
        <references count="1">
          <reference field="4" count="1" defaultSubtotal="1">
            <x v="28"/>
          </reference>
        </references>
      </pivotArea>
    </format>
    <format dxfId="3506">
      <pivotArea field="4" grandCol="1" collapsedLevelsAreSubtotals="1" axis="axisRow" fieldPosition="0">
        <references count="1">
          <reference field="4" count="1" defaultSubtotal="1">
            <x v="14"/>
          </reference>
        </references>
      </pivotArea>
    </format>
    <format dxfId="3505">
      <pivotArea field="4" grandCol="1" collapsedLevelsAreSubtotals="1" axis="axisRow" fieldPosition="0">
        <references count="1">
          <reference field="4" count="1" defaultSubtotal="1">
            <x v="33"/>
          </reference>
        </references>
      </pivotArea>
    </format>
    <format dxfId="3504">
      <pivotArea field="4" grandCol="1" collapsedLevelsAreSubtotals="1" axis="axisRow" fieldPosition="0">
        <references count="1">
          <reference field="4" count="1" defaultSubtotal="1">
            <x v="15"/>
          </reference>
        </references>
      </pivotArea>
    </format>
    <format dxfId="3503">
      <pivotArea field="4" grandCol="1" collapsedLevelsAreSubtotals="1" axis="axisRow" fieldPosition="0">
        <references count="1">
          <reference field="4" count="1" defaultSubtotal="1">
            <x v="29"/>
          </reference>
        </references>
      </pivotArea>
    </format>
    <format dxfId="3502">
      <pivotArea field="4" grandCol="1" collapsedLevelsAreSubtotals="1" axis="axisRow" fieldPosition="0">
        <references count="1">
          <reference field="4" count="1" defaultSubtotal="1">
            <x v="16"/>
          </reference>
        </references>
      </pivotArea>
    </format>
    <format dxfId="3501">
      <pivotArea field="4" grandCol="1" collapsedLevelsAreSubtotals="1" axis="axisRow" fieldPosition="0">
        <references count="1">
          <reference field="4" count="1" defaultSubtotal="1">
            <x v="17"/>
          </reference>
        </references>
      </pivotArea>
    </format>
    <format dxfId="3500">
      <pivotArea field="4" grandCol="1" collapsedLevelsAreSubtotals="1" axis="axisRow" fieldPosition="0">
        <references count="1">
          <reference field="4" count="1" defaultSubtotal="1">
            <x v="18"/>
          </reference>
        </references>
      </pivotArea>
    </format>
    <format dxfId="3499">
      <pivotArea field="4" grandCol="1" collapsedLevelsAreSubtotals="1" axis="axisRow" fieldPosition="0">
        <references count="1">
          <reference field="4" count="1" defaultSubtotal="1">
            <x v="19"/>
          </reference>
        </references>
      </pivotArea>
    </format>
    <format dxfId="3498">
      <pivotArea field="4" grandCol="1" collapsedLevelsAreSubtotals="1" axis="axisRow" fieldPosition="0">
        <references count="1">
          <reference field="4" count="1" defaultSubtotal="1">
            <x v="20"/>
          </reference>
        </references>
      </pivotArea>
    </format>
    <format dxfId="3497">
      <pivotArea field="4" grandCol="1" collapsedLevelsAreSubtotals="1" axis="axisRow" fieldPosition="0">
        <references count="1">
          <reference field="4" count="1" defaultSubtotal="1">
            <x v="21"/>
          </reference>
        </references>
      </pivotArea>
    </format>
    <format dxfId="3496">
      <pivotArea field="4" grandCol="1" collapsedLevelsAreSubtotals="1" axis="axisRow" fieldPosition="0">
        <references count="1">
          <reference field="4" count="1" defaultSubtotal="1">
            <x v="22"/>
          </reference>
        </references>
      </pivotArea>
    </format>
    <format dxfId="3495">
      <pivotArea field="4" grandCol="1" collapsedLevelsAreSubtotals="1" axis="axisRow" fieldPosition="0">
        <references count="1">
          <reference field="4" count="1" defaultSubtotal="1">
            <x v="23"/>
          </reference>
        </references>
      </pivotArea>
    </format>
    <format dxfId="3494">
      <pivotArea field="4" grandCol="1" collapsedLevelsAreSubtotals="1" axis="axisRow" fieldPosition="0">
        <references count="1">
          <reference field="4" count="1" defaultSubtotal="1">
            <x v="30"/>
          </reference>
        </references>
      </pivotArea>
    </format>
    <format dxfId="3493">
      <pivotArea field="4" grandCol="1" collapsedLevelsAreSubtotals="1" axis="axisRow" fieldPosition="0">
        <references count="1">
          <reference field="4" count="1" defaultSubtotal="1">
            <x v="27"/>
          </reference>
        </references>
      </pivotArea>
    </format>
    <format dxfId="3492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3491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3490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3489">
      <pivotArea field="4" grandCol="1" collapsedLevelsAreSubtotals="1" axis="axisRow" fieldPosition="0">
        <references count="1">
          <reference field="4" count="1" defaultSubtotal="1">
            <x v="4"/>
          </reference>
        </references>
      </pivotArea>
    </format>
    <format dxfId="3488">
      <pivotArea field="4" grandCol="1" collapsedLevelsAreSubtotals="1" axis="axisRow" fieldPosition="0">
        <references count="1">
          <reference field="4" count="1" defaultSubtotal="1">
            <x v="5"/>
          </reference>
        </references>
      </pivotArea>
    </format>
    <format dxfId="3487">
      <pivotArea field="4" grandCol="1" collapsedLevelsAreSubtotals="1" axis="axisRow" fieldPosition="0">
        <references count="1">
          <reference field="4" count="1" defaultSubtotal="1">
            <x v="6"/>
          </reference>
        </references>
      </pivotArea>
    </format>
    <format dxfId="3486">
      <pivotArea field="4" grandCol="1" collapsedLevelsAreSubtotals="1" axis="axisRow" fieldPosition="0">
        <references count="1">
          <reference field="4" count="1" defaultSubtotal="1">
            <x v="31"/>
          </reference>
        </references>
      </pivotArea>
    </format>
    <format dxfId="3485">
      <pivotArea field="4" grandCol="1" collapsedLevelsAreSubtotals="1" axis="axisRow" fieldPosition="0">
        <references count="1">
          <reference field="4" count="1" defaultSubtotal="1">
            <x v="7"/>
          </reference>
        </references>
      </pivotArea>
    </format>
    <format dxfId="3484">
      <pivotArea field="4" grandCol="1" collapsedLevelsAreSubtotals="1" axis="axisRow" fieldPosition="0">
        <references count="1">
          <reference field="4" count="1" defaultSubtotal="1">
            <x v="34"/>
          </reference>
        </references>
      </pivotArea>
    </format>
    <format dxfId="3483">
      <pivotArea field="4" grandCol="1" collapsedLevelsAreSubtotals="1" axis="axisRow" fieldPosition="0">
        <references count="1">
          <reference field="4" count="1" defaultSubtotal="1">
            <x v="26"/>
          </reference>
        </references>
      </pivotArea>
    </format>
    <format dxfId="3482">
      <pivotArea field="4" grandCol="1" collapsedLevelsAreSubtotals="1" axis="axisRow" fieldPosition="0">
        <references count="1">
          <reference field="4" count="1" defaultSubtotal="1">
            <x v="8"/>
          </reference>
        </references>
      </pivotArea>
    </format>
    <format dxfId="3481">
      <pivotArea field="4" grandCol="1" collapsedLevelsAreSubtotals="1" axis="axisRow" fieldPosition="0">
        <references count="1">
          <reference field="4" count="1" defaultSubtotal="1">
            <x v="9"/>
          </reference>
        </references>
      </pivotArea>
    </format>
    <format dxfId="3480">
      <pivotArea field="4" grandCol="1" collapsedLevelsAreSubtotals="1" axis="axisRow" fieldPosition="0">
        <references count="1">
          <reference field="4" count="1" defaultSubtotal="1">
            <x v="10"/>
          </reference>
        </references>
      </pivotArea>
    </format>
    <format dxfId="3479">
      <pivotArea field="4" grandCol="1" collapsedLevelsAreSubtotals="1" axis="axisRow" fieldPosition="0">
        <references count="1">
          <reference field="4" count="1" defaultSubtotal="1">
            <x v="27"/>
          </reference>
        </references>
      </pivotArea>
    </format>
    <format dxfId="3478">
      <pivotArea field="4" grandCol="1" collapsedLevelsAreSubtotals="1" axis="axisRow" fieldPosition="0">
        <references count="1">
          <reference field="4" count="1" defaultSubtotal="1">
            <x v="11"/>
          </reference>
        </references>
      </pivotArea>
    </format>
    <format dxfId="3477">
      <pivotArea field="4" grandCol="1" collapsedLevelsAreSubtotals="1" axis="axisRow" fieldPosition="0">
        <references count="1">
          <reference field="4" count="1" defaultSubtotal="1">
            <x v="25"/>
          </reference>
        </references>
      </pivotArea>
    </format>
    <format dxfId="3476">
      <pivotArea field="4" grandCol="1" collapsedLevelsAreSubtotals="1" axis="axisRow" fieldPosition="0">
        <references count="1">
          <reference field="4" count="1" defaultSubtotal="1">
            <x v="12"/>
          </reference>
        </references>
      </pivotArea>
    </format>
    <format dxfId="3475">
      <pivotArea field="4" grandCol="1" collapsedLevelsAreSubtotals="1" axis="axisRow" fieldPosition="0">
        <references count="1">
          <reference field="4" count="1" defaultSubtotal="1">
            <x v="35"/>
          </reference>
        </references>
      </pivotArea>
    </format>
    <format dxfId="3474">
      <pivotArea field="4" grandCol="1" collapsedLevelsAreSubtotals="1" axis="axisRow" fieldPosition="0">
        <references count="1">
          <reference field="4" count="1" defaultSubtotal="1">
            <x v="13"/>
          </reference>
        </references>
      </pivotArea>
    </format>
    <format dxfId="3473">
      <pivotArea field="4" grandCol="1" collapsedLevelsAreSubtotals="1" axis="axisRow" fieldPosition="0">
        <references count="1">
          <reference field="4" count="1" defaultSubtotal="1">
            <x v="28"/>
          </reference>
        </references>
      </pivotArea>
    </format>
    <format dxfId="3472">
      <pivotArea field="4" grandCol="1" collapsedLevelsAreSubtotals="1" axis="axisRow" fieldPosition="0">
        <references count="1">
          <reference field="4" count="1" defaultSubtotal="1">
            <x v="14"/>
          </reference>
        </references>
      </pivotArea>
    </format>
    <format dxfId="3471">
      <pivotArea field="4" grandCol="1" collapsedLevelsAreSubtotals="1" axis="axisRow" fieldPosition="0">
        <references count="1">
          <reference field="4" count="1" defaultSubtotal="1">
            <x v="33"/>
          </reference>
        </references>
      </pivotArea>
    </format>
    <format dxfId="3470">
      <pivotArea field="4" grandCol="1" collapsedLevelsAreSubtotals="1" axis="axisRow" fieldPosition="0">
        <references count="1">
          <reference field="4" count="1" defaultSubtotal="1">
            <x v="15"/>
          </reference>
        </references>
      </pivotArea>
    </format>
    <format dxfId="3469">
      <pivotArea field="4" grandCol="1" collapsedLevelsAreSubtotals="1" axis="axisRow" fieldPosition="0">
        <references count="1">
          <reference field="4" count="1" defaultSubtotal="1">
            <x v="29"/>
          </reference>
        </references>
      </pivotArea>
    </format>
    <format dxfId="3468">
      <pivotArea field="4" grandCol="1" collapsedLevelsAreSubtotals="1" axis="axisRow" fieldPosition="0">
        <references count="1">
          <reference field="4" count="1" defaultSubtotal="1">
            <x v="16"/>
          </reference>
        </references>
      </pivotArea>
    </format>
    <format dxfId="3467">
      <pivotArea field="4" grandCol="1" collapsedLevelsAreSubtotals="1" axis="axisRow" fieldPosition="0">
        <references count="1">
          <reference field="4" count="1" defaultSubtotal="1">
            <x v="17"/>
          </reference>
        </references>
      </pivotArea>
    </format>
    <format dxfId="3466">
      <pivotArea field="4" grandCol="1" collapsedLevelsAreSubtotals="1" axis="axisRow" fieldPosition="0">
        <references count="1">
          <reference field="4" count="1" defaultSubtotal="1">
            <x v="18"/>
          </reference>
        </references>
      </pivotArea>
    </format>
    <format dxfId="3465">
      <pivotArea field="4" grandCol="1" collapsedLevelsAreSubtotals="1" axis="axisRow" fieldPosition="0">
        <references count="1">
          <reference field="4" count="1" defaultSubtotal="1">
            <x v="19"/>
          </reference>
        </references>
      </pivotArea>
    </format>
    <format dxfId="3464">
      <pivotArea field="4" grandCol="1" collapsedLevelsAreSubtotals="1" axis="axisRow" fieldPosition="0">
        <references count="1">
          <reference field="4" count="1" defaultSubtotal="1">
            <x v="20"/>
          </reference>
        </references>
      </pivotArea>
    </format>
    <format dxfId="3463">
      <pivotArea field="4" grandCol="1" collapsedLevelsAreSubtotals="1" axis="axisRow" fieldPosition="0">
        <references count="1">
          <reference field="4" count="1" defaultSubtotal="1">
            <x v="21"/>
          </reference>
        </references>
      </pivotArea>
    </format>
    <format dxfId="3462">
      <pivotArea field="4" grandCol="1" collapsedLevelsAreSubtotals="1" axis="axisRow" fieldPosition="0">
        <references count="1">
          <reference field="4" count="1" defaultSubtotal="1">
            <x v="22"/>
          </reference>
        </references>
      </pivotArea>
    </format>
    <format dxfId="3461">
      <pivotArea field="4" grandCol="1" collapsedLevelsAreSubtotals="1" axis="axisRow" fieldPosition="0">
        <references count="1">
          <reference field="4" count="1" defaultSubtotal="1">
            <x v="23"/>
          </reference>
        </references>
      </pivotArea>
    </format>
    <format dxfId="3460">
      <pivotArea field="4" grandCol="1" collapsedLevelsAreSubtotals="1" axis="axisRow" fieldPosition="0">
        <references count="1">
          <reference field="4" count="1" defaultSubtotal="1">
            <x v="30"/>
          </reference>
        </references>
      </pivotArea>
    </format>
    <format dxfId="3459">
      <pivotArea grandRow="1" grandCol="1" outline="0" collapsedLevelsAreSubtotals="1" fieldPosition="0"/>
    </format>
    <format dxfId="3458">
      <pivotArea dataOnly="0" outline="0" fieldPosition="0">
        <references count="2">
          <reference field="2" count="0" selected="0"/>
          <reference field="4" count="0"/>
        </references>
      </pivotArea>
    </format>
    <format dxfId="3457">
      <pivotArea dataOnly="0" labelOnly="1" fieldPosition="0">
        <references count="1">
          <reference field="4" count="1">
            <x v="4"/>
          </reference>
        </references>
      </pivotArea>
    </format>
    <format dxfId="3456">
      <pivotArea dataOnly="0" outline="0" fieldPosition="0">
        <references count="2">
          <reference field="2" count="0" selected="0"/>
          <reference field="4" count="0"/>
        </references>
      </pivotArea>
    </format>
    <format dxfId="3455">
      <pivotArea dataOnly="0" labelOnly="1" fieldPosition="0">
        <references count="1">
          <reference field="4" count="1">
            <x v="1"/>
          </reference>
        </references>
      </pivotArea>
    </format>
    <format dxfId="3454">
      <pivotArea dataOnly="0" labelOnly="1" fieldPosition="0">
        <references count="1">
          <reference field="4" count="1">
            <x v="12"/>
          </reference>
        </references>
      </pivotArea>
    </format>
    <format dxfId="3453">
      <pivotArea dataOnly="0" labelOnly="1" fieldPosition="0">
        <references count="1">
          <reference field="4" count="1">
            <x v="20"/>
          </reference>
        </references>
      </pivotArea>
    </format>
    <format dxfId="3452">
      <pivotArea dataOnly="0" labelOnly="1" fieldPosition="0">
        <references count="1">
          <reference field="4" count="1">
            <x v="22"/>
          </reference>
        </references>
      </pivotArea>
    </format>
    <format dxfId="3451">
      <pivotArea collapsedLevelsAreSubtotals="1" fieldPosition="0">
        <references count="2">
          <reference field="3" count="0" selected="0"/>
          <reference field="4" count="1" defaultSubtotal="1">
            <x v="28"/>
          </reference>
        </references>
      </pivotArea>
    </format>
    <format dxfId="3450">
      <pivotArea dataOnly="0" labelOnly="1" fieldPosition="0">
        <references count="1">
          <reference field="4" count="1" defaultSubtotal="1">
            <x v="28"/>
          </reference>
        </references>
      </pivotArea>
    </format>
    <format dxfId="3449">
      <pivotArea collapsedLevelsAreSubtotals="1" fieldPosition="0">
        <references count="2">
          <reference field="3" count="0" selected="0"/>
          <reference field="4" count="1" defaultSubtotal="1">
            <x v="12"/>
          </reference>
        </references>
      </pivotArea>
    </format>
    <format dxfId="3448">
      <pivotArea dataOnly="0" labelOnly="1" fieldPosition="0">
        <references count="1">
          <reference field="4" count="1" defaultSubtotal="1">
            <x v="12"/>
          </reference>
        </references>
      </pivotArea>
    </format>
    <format dxfId="3447">
      <pivotArea collapsedLevelsAreSubtotals="1" fieldPosition="0">
        <references count="2">
          <reference field="3" count="0" selected="0"/>
          <reference field="4" count="1" defaultSubtotal="1">
            <x v="20"/>
          </reference>
        </references>
      </pivotArea>
    </format>
    <format dxfId="3446">
      <pivotArea dataOnly="0" labelOnly="1" fieldPosition="0">
        <references count="1">
          <reference field="4" count="1" defaultSubtotal="1">
            <x v="20"/>
          </reference>
        </references>
      </pivotArea>
    </format>
    <format dxfId="3445">
      <pivotArea collapsedLevelsAreSubtotals="1" fieldPosition="0">
        <references count="2">
          <reference field="3" count="0" selected="0"/>
          <reference field="4" count="1" defaultSubtotal="1">
            <x v="22"/>
          </reference>
        </references>
      </pivotArea>
    </format>
    <format dxfId="3444">
      <pivotArea dataOnly="0" labelOnly="1" fieldPosition="0">
        <references count="1">
          <reference field="4" count="1" defaultSubtotal="1">
            <x v="22"/>
          </reference>
        </references>
      </pivotArea>
    </format>
    <format dxfId="3443">
      <pivotArea dataOnly="0" outline="0" fieldPosition="0">
        <references count="2">
          <reference field="2" count="0" selected="0"/>
          <reference field="4" count="0"/>
        </references>
      </pivotArea>
    </format>
    <format dxfId="3442">
      <pivotArea collapsedLevelsAreSubtotals="1" fieldPosition="0">
        <references count="2">
          <reference field="3" count="0" selected="0"/>
          <reference field="4" count="1" defaultSubtotal="1">
            <x v="8"/>
          </reference>
        </references>
      </pivotArea>
    </format>
    <format dxfId="3441">
      <pivotArea dataOnly="0" labelOnly="1" fieldPosition="0">
        <references count="1">
          <reference field="4" count="1" defaultSubtotal="1">
            <x v="8"/>
          </reference>
        </references>
      </pivotArea>
    </format>
    <format dxfId="3440">
      <pivotArea collapsedLevelsAreSubtotals="1" fieldPosition="0">
        <references count="2">
          <reference field="3" count="0" selected="0"/>
          <reference field="4" count="1" defaultSubtotal="1">
            <x v="10"/>
          </reference>
        </references>
      </pivotArea>
    </format>
    <format dxfId="3439">
      <pivotArea dataOnly="0" labelOnly="1" fieldPosition="0">
        <references count="1">
          <reference field="4" count="1" defaultSubtotal="1">
            <x v="10"/>
          </reference>
        </references>
      </pivotArea>
    </format>
    <format dxfId="3438">
      <pivotArea collapsedLevelsAreSubtotals="1" fieldPosition="0">
        <references count="2">
          <reference field="3" count="0" selected="0"/>
          <reference field="4" count="1" defaultSubtotal="1">
            <x v="26"/>
          </reference>
        </references>
      </pivotArea>
    </format>
    <format dxfId="3437">
      <pivotArea collapsedLevelsAreSubtotals="1" fieldPosition="0">
        <references count="2">
          <reference field="3" count="0" selected="0"/>
          <reference field="4" count="1" defaultSubtotal="1">
            <x v="9"/>
          </reference>
        </references>
      </pivotArea>
    </format>
    <format dxfId="3436">
      <pivotArea dataOnly="0" labelOnly="1" fieldPosition="0">
        <references count="1">
          <reference field="4" count="1" defaultSubtotal="1">
            <x v="9"/>
          </reference>
        </references>
      </pivotArea>
    </format>
    <format dxfId="3435">
      <pivotArea collapsedLevelsAreSubtotals="1" fieldPosition="0">
        <references count="2">
          <reference field="3" count="0" selected="0"/>
          <reference field="4" count="1" defaultSubtotal="1">
            <x v="27"/>
          </reference>
        </references>
      </pivotArea>
    </format>
    <format dxfId="3434">
      <pivotArea dataOnly="0" labelOnly="1" fieldPosition="0">
        <references count="1">
          <reference field="4" count="1" defaultSubtotal="1">
            <x v="27"/>
          </reference>
        </references>
      </pivotArea>
    </format>
    <format dxfId="3433">
      <pivotArea collapsedLevelsAreSubtotals="1" fieldPosition="0">
        <references count="2">
          <reference field="3" count="0" selected="0"/>
          <reference field="4" count="1" defaultSubtotal="1">
            <x v="25"/>
          </reference>
        </references>
      </pivotArea>
    </format>
    <format dxfId="3432">
      <pivotArea dataOnly="0" labelOnly="1" fieldPosition="0">
        <references count="1">
          <reference field="4" count="1" defaultSubtotal="1">
            <x v="25"/>
          </reference>
        </references>
      </pivotArea>
    </format>
    <format dxfId="3431">
      <pivotArea collapsedLevelsAreSubtotals="1" fieldPosition="0">
        <references count="2">
          <reference field="3" count="0" selected="0"/>
          <reference field="4" count="1" defaultSubtotal="1">
            <x v="14"/>
          </reference>
        </references>
      </pivotArea>
    </format>
    <format dxfId="3430">
      <pivotArea dataOnly="0" labelOnly="1" fieldPosition="0">
        <references count="1">
          <reference field="4" count="1" defaultSubtotal="1">
            <x v="14"/>
          </reference>
        </references>
      </pivotArea>
    </format>
    <format dxfId="3429">
      <pivotArea collapsedLevelsAreSubtotals="1" fieldPosition="0">
        <references count="2">
          <reference field="3" count="0" selected="0"/>
          <reference field="4" count="1" defaultSubtotal="1">
            <x v="16"/>
          </reference>
        </references>
      </pivotArea>
    </format>
    <format dxfId="3428">
      <pivotArea dataOnly="0" labelOnly="1" fieldPosition="0">
        <references count="1">
          <reference field="4" count="1" defaultSubtotal="1">
            <x v="16"/>
          </reference>
        </references>
      </pivotArea>
    </format>
    <format dxfId="3427">
      <pivotArea dataOnly="0" outline="0" fieldPosition="0">
        <references count="2">
          <reference field="2" count="0" selected="0"/>
          <reference field="4" count="0"/>
        </references>
      </pivotArea>
    </format>
    <format dxfId="3426">
      <pivotArea dataOnly="0" outline="0" fieldPosition="0">
        <references count="2">
          <reference field="2" count="0" selected="0"/>
          <reference field="4" count="0"/>
        </references>
      </pivotArea>
    </format>
    <format dxfId="3425">
      <pivotArea dataOnly="0" outline="0" fieldPosition="0">
        <references count="2">
          <reference field="2" count="0" selected="0"/>
          <reference field="4" count="0"/>
        </references>
      </pivotArea>
    </format>
    <format dxfId="3424">
      <pivotArea dataOnly="0" outline="0" fieldPosition="0">
        <references count="2">
          <reference field="2" count="0" selected="0"/>
          <reference field="4" count="0"/>
        </references>
      </pivotArea>
    </format>
    <format dxfId="3423">
      <pivotArea dataOnly="0" labelOnly="1" fieldPosition="0">
        <references count="1">
          <reference field="4" count="1">
            <x v="16"/>
          </reference>
        </references>
      </pivotArea>
    </format>
    <format dxfId="3422">
      <pivotArea dataOnly="0" outline="0" fieldPosition="0">
        <references count="2">
          <reference field="2" count="0" selected="0"/>
          <reference field="4" count="0"/>
        </references>
      </pivotArea>
    </format>
    <format dxfId="3421">
      <pivotArea dataOnly="0" outline="0" fieldPosition="0">
        <references count="2">
          <reference field="2" count="0" selected="0"/>
          <reference field="4" count="0"/>
        </references>
      </pivotArea>
    </format>
    <format dxfId="3420">
      <pivotArea collapsedLevelsAreSubtotals="1" fieldPosition="0">
        <references count="2">
          <reference field="3" count="0" selected="0"/>
          <reference field="4" count="1" defaultSubtotal="1">
            <x v="18"/>
          </reference>
        </references>
      </pivotArea>
    </format>
    <format dxfId="3419">
      <pivotArea dataOnly="0" labelOnly="1" fieldPosition="0">
        <references count="1">
          <reference field="4" count="1" defaultSubtotal="1">
            <x v="18"/>
          </reference>
        </references>
      </pivotArea>
    </format>
    <format dxfId="3418">
      <pivotArea collapsedLevelsAreSubtotals="1" fieldPosition="0">
        <references count="2">
          <reference field="3" count="0" selected="0"/>
          <reference field="4" count="1" defaultSubtotal="1">
            <x v="21"/>
          </reference>
        </references>
      </pivotArea>
    </format>
    <format dxfId="3417">
      <pivotArea dataOnly="0" labelOnly="1" fieldPosition="0">
        <references count="1">
          <reference field="4" count="1" defaultSubtotal="1">
            <x v="21"/>
          </reference>
        </references>
      </pivotArea>
    </format>
    <format dxfId="3416">
      <pivotArea collapsedLevelsAreSubtotals="1" fieldPosition="0">
        <references count="2">
          <reference field="3" count="0" selected="0"/>
          <reference field="4" count="1" defaultSubtotal="1">
            <x v="30"/>
          </reference>
        </references>
      </pivotArea>
    </format>
    <format dxfId="3415">
      <pivotArea dataOnly="0" labelOnly="1" fieldPosition="0">
        <references count="1">
          <reference field="4" count="1" defaultSubtotal="1">
            <x v="30"/>
          </reference>
        </references>
      </pivotArea>
    </format>
    <format dxfId="3414">
      <pivotArea collapsedLevelsAreSubtotals="1" fieldPosition="0">
        <references count="2">
          <reference field="3" count="0" selected="0"/>
          <reference field="4" count="1" defaultSubtotal="1">
            <x v="23"/>
          </reference>
        </references>
      </pivotArea>
    </format>
    <format dxfId="3413">
      <pivotArea dataOnly="0" labelOnly="1" fieldPosition="0">
        <references count="1">
          <reference field="4" count="1" defaultSubtotal="1">
            <x v="23"/>
          </reference>
        </references>
      </pivotArea>
    </format>
    <format dxfId="3412">
      <pivotArea collapsedLevelsAreSubtotals="1" fieldPosition="0">
        <references count="2">
          <reference field="3" count="0" selected="0"/>
          <reference field="4" count="1" defaultSubtotal="1">
            <x v="19"/>
          </reference>
        </references>
      </pivotArea>
    </format>
    <format dxfId="3411">
      <pivotArea dataOnly="0" labelOnly="1" fieldPosition="0">
        <references count="1">
          <reference field="4" count="1" defaultSubtotal="1">
            <x v="19"/>
          </reference>
        </references>
      </pivotArea>
    </format>
    <format dxfId="3410">
      <pivotArea collapsedLevelsAreSubtotals="1" fieldPosition="0">
        <references count="2">
          <reference field="3" count="0" selected="0"/>
          <reference field="4" count="1" defaultSubtotal="1">
            <x v="17"/>
          </reference>
        </references>
      </pivotArea>
    </format>
    <format dxfId="3409">
      <pivotArea dataOnly="0" labelOnly="1" fieldPosition="0">
        <references count="1">
          <reference field="4" count="1" defaultSubtotal="1">
            <x v="17"/>
          </reference>
        </references>
      </pivotArea>
    </format>
    <format dxfId="3408">
      <pivotArea dataOnly="0" outline="0" fieldPosition="0">
        <references count="2">
          <reference field="2" count="0" selected="0"/>
          <reference field="4" count="0"/>
        </references>
      </pivotArea>
    </format>
    <format dxfId="3407">
      <pivotArea dataOnly="0" outline="0" fieldPosition="0">
        <references count="2">
          <reference field="2" count="0" selected="0"/>
          <reference field="4" count="0"/>
        </references>
      </pivotArea>
    </format>
    <format dxfId="3406">
      <pivotArea dataOnly="0" outline="0" fieldPosition="0">
        <references count="2">
          <reference field="2" count="0" selected="0"/>
          <reference field="4" count="0"/>
        </references>
      </pivotArea>
    </format>
    <format dxfId="3405">
      <pivotArea collapsedLevelsAreSubtotals="1" fieldPosition="0">
        <references count="2">
          <reference field="3" count="0" selected="0"/>
          <reference field="4" count="1" defaultSubtotal="1">
            <x v="0"/>
          </reference>
        </references>
      </pivotArea>
    </format>
    <format dxfId="3404">
      <pivotArea dataOnly="0" labelOnly="1" fieldPosition="0">
        <references count="1">
          <reference field="4" count="1" defaultSubtotal="1">
            <x v="0"/>
          </reference>
        </references>
      </pivotArea>
    </format>
    <format dxfId="3403">
      <pivotArea collapsedLevelsAreSubtotals="1" fieldPosition="0">
        <references count="2">
          <reference field="3" count="0" selected="0"/>
          <reference field="4" count="1" defaultSubtotal="1">
            <x v="5"/>
          </reference>
        </references>
      </pivotArea>
    </format>
    <format dxfId="3402">
      <pivotArea dataOnly="0" labelOnly="1" fieldPosition="0">
        <references count="1">
          <reference field="4" count="1" defaultSubtotal="1">
            <x v="5"/>
          </reference>
        </references>
      </pivotArea>
    </format>
    <format dxfId="3401">
      <pivotArea collapsedLevelsAreSubtotals="1" fieldPosition="0">
        <references count="2">
          <reference field="3" count="0" selected="0"/>
          <reference field="4" count="1" defaultSubtotal="1">
            <x v="7"/>
          </reference>
        </references>
      </pivotArea>
    </format>
    <format dxfId="3400">
      <pivotArea dataOnly="0" labelOnly="1" fieldPosition="0">
        <references count="1">
          <reference field="4" count="1" defaultSubtotal="1">
            <x v="7"/>
          </reference>
        </references>
      </pivotArea>
    </format>
    <format dxfId="3399">
      <pivotArea collapsedLevelsAreSubtotals="1" fieldPosition="0">
        <references count="2">
          <reference field="3" count="0" selected="0"/>
          <reference field="4" count="1" defaultSubtotal="1">
            <x v="11"/>
          </reference>
        </references>
      </pivotArea>
    </format>
    <format dxfId="3398">
      <pivotArea dataOnly="0" labelOnly="1" fieldPosition="0">
        <references count="1">
          <reference field="4" count="1" defaultSubtotal="1">
            <x v="11"/>
          </reference>
        </references>
      </pivotArea>
    </format>
    <format dxfId="3397">
      <pivotArea collapsedLevelsAreSubtotals="1" fieldPosition="0">
        <references count="2">
          <reference field="3" count="0" selected="0"/>
          <reference field="4" count="1" defaultSubtotal="1">
            <x v="29"/>
          </reference>
        </references>
      </pivotArea>
    </format>
    <format dxfId="3396">
      <pivotArea dataOnly="0" labelOnly="1" fieldPosition="0">
        <references count="1">
          <reference field="4" count="1" defaultSubtotal="1">
            <x v="29"/>
          </reference>
        </references>
      </pivotArea>
    </format>
    <format dxfId="3395">
      <pivotArea collapsedLevelsAreSubtotals="1" fieldPosition="0">
        <references count="2">
          <reference field="3" count="0" selected="0"/>
          <reference field="4" count="1" defaultSubtotal="1">
            <x v="2"/>
          </reference>
        </references>
      </pivotArea>
    </format>
    <format dxfId="3394">
      <pivotArea dataOnly="0" labelOnly="1" fieldPosition="0">
        <references count="1">
          <reference field="4" count="1" defaultSubtotal="1">
            <x v="2"/>
          </reference>
        </references>
      </pivotArea>
    </format>
    <format dxfId="3393">
      <pivotArea collapsedLevelsAreSubtotals="1" fieldPosition="0">
        <references count="2">
          <reference field="3" count="0" selected="0"/>
          <reference field="4" count="1" defaultSubtotal="1">
            <x v="6"/>
          </reference>
        </references>
      </pivotArea>
    </format>
    <format dxfId="3392">
      <pivotArea dataOnly="0" labelOnly="1" fieldPosition="0">
        <references count="1">
          <reference field="4" count="1" defaultSubtotal="1">
            <x v="6"/>
          </reference>
        </references>
      </pivotArea>
    </format>
    <format dxfId="3391">
      <pivotArea collapsedLevelsAreSubtotals="1" fieldPosition="0">
        <references count="2">
          <reference field="3" count="0" selected="0"/>
          <reference field="4" count="1" defaultSubtotal="1">
            <x v="13"/>
          </reference>
        </references>
      </pivotArea>
    </format>
    <format dxfId="3390">
      <pivotArea dataOnly="0" labelOnly="1" fieldPosition="0">
        <references count="1">
          <reference field="4" count="1" defaultSubtotal="1">
            <x v="13"/>
          </reference>
        </references>
      </pivotArea>
    </format>
    <format dxfId="3389">
      <pivotArea collapsedLevelsAreSubtotals="1" fieldPosition="0">
        <references count="2">
          <reference field="3" count="0" selected="0"/>
          <reference field="4" count="1" defaultSubtotal="1">
            <x v="15"/>
          </reference>
        </references>
      </pivotArea>
    </format>
    <format dxfId="3388">
      <pivotArea dataOnly="0" labelOnly="1" fieldPosition="0">
        <references count="1">
          <reference field="4" count="1" defaultSubtotal="1">
            <x v="15"/>
          </reference>
        </references>
      </pivotArea>
    </format>
    <format dxfId="3387">
      <pivotArea collapsedLevelsAreSubtotals="1" fieldPosition="0">
        <references count="2">
          <reference field="3" count="6" selected="0">
            <x v="0"/>
            <x v="1"/>
            <x v="2"/>
            <x v="3"/>
            <x v="4"/>
            <x v="5"/>
          </reference>
          <reference field="4" count="1" defaultSubtotal="1">
            <x v="26"/>
          </reference>
        </references>
      </pivotArea>
    </format>
    <format dxfId="3386">
      <pivotArea dataOnly="0" labelOnly="1" fieldPosition="0">
        <references count="1">
          <reference field="4" count="1" defaultSubtotal="1">
            <x v="26"/>
          </reference>
        </references>
      </pivotArea>
    </format>
    <format dxfId="3385">
      <pivotArea collapsedLevelsAreSubtotals="1" fieldPosition="0">
        <references count="2">
          <reference field="3" count="1" selected="0">
            <x v="6"/>
          </reference>
          <reference field="4" count="1" defaultSubtotal="1">
            <x v="26"/>
          </reference>
        </references>
      </pivotArea>
    </format>
    <format dxfId="3384">
      <pivotArea dataOnly="0" outline="0" fieldPosition="0">
        <references count="2">
          <reference field="2" count="0" selected="0"/>
          <reference field="4" count="0"/>
        </references>
      </pivotArea>
    </format>
    <format dxfId="3383">
      <pivotArea dataOnly="0" outline="0" fieldPosition="0">
        <references count="2">
          <reference field="2" count="0" selected="0"/>
          <reference field="4" count="0"/>
        </references>
      </pivotArea>
    </format>
    <format dxfId="3382">
      <pivotArea collapsedLevelsAreSubtotals="1" fieldPosition="0">
        <references count="1">
          <reference field="4" count="1" defaultSubtotal="1">
            <x v="24"/>
          </reference>
        </references>
      </pivotArea>
    </format>
    <format dxfId="3381">
      <pivotArea dataOnly="0" labelOnly="1" fieldPosition="0">
        <references count="1">
          <reference field="4" count="1" defaultSubtotal="1">
            <x v="24"/>
          </reference>
        </references>
      </pivotArea>
    </format>
    <format dxfId="3380">
      <pivotArea field="4" grandCol="1" collapsedLevelsAreSubtotals="1" axis="axisRow" fieldPosition="0">
        <references count="1">
          <reference field="4" count="1" defaultSubtotal="1">
            <x v="24"/>
          </reference>
        </references>
      </pivotArea>
    </format>
    <format dxfId="3379">
      <pivotArea dataOnly="0" outline="0" fieldPosition="0">
        <references count="2">
          <reference field="2" count="0" selected="0"/>
          <reference field="4" count="0"/>
        </references>
      </pivotArea>
    </format>
    <format dxfId="3378">
      <pivotArea dataOnly="0" outline="0" fieldPosition="0">
        <references count="2">
          <reference field="2" count="0" selected="0"/>
          <reference field="4" count="0"/>
        </references>
      </pivotArea>
    </format>
    <format dxfId="3377">
      <pivotArea dataOnly="0" outline="0" fieldPosition="0">
        <references count="2">
          <reference field="2" count="0" selected="0"/>
          <reference field="4" count="0"/>
        </references>
      </pivotArea>
    </format>
    <format dxfId="3376">
      <pivotArea dataOnly="0" outline="0" fieldPosition="0">
        <references count="2">
          <reference field="2" count="0" selected="0"/>
          <reference field="4" count="0"/>
        </references>
      </pivotArea>
    </format>
    <format dxfId="3375">
      <pivotArea dataOnly="0" outline="0" fieldPosition="0">
        <references count="2">
          <reference field="2" count="0" selected="0"/>
          <reference field="4" count="0"/>
        </references>
      </pivotArea>
    </format>
    <format dxfId="3374">
      <pivotArea dataOnly="0" outline="0" fieldPosition="0">
        <references count="2">
          <reference field="2" count="0" selected="0"/>
          <reference field="4" count="0"/>
        </references>
      </pivotArea>
    </format>
    <format dxfId="3373">
      <pivotArea dataOnly="0" outline="0" fieldPosition="0">
        <references count="2">
          <reference field="2" count="0" selected="0"/>
          <reference field="4" count="0"/>
        </references>
      </pivotArea>
    </format>
    <format dxfId="3372">
      <pivotArea dataOnly="0" outline="0" fieldPosition="0">
        <references count="2">
          <reference field="2" count="0" selected="0"/>
          <reference field="4" count="0"/>
        </references>
      </pivotArea>
    </format>
    <format dxfId="3371">
      <pivotArea dataOnly="0" outline="0" fieldPosition="0">
        <references count="2">
          <reference field="2" count="0" selected="0"/>
          <reference field="4" count="0"/>
        </references>
      </pivotArea>
    </format>
    <format dxfId="3370">
      <pivotArea dataOnly="0" labelOnly="1" fieldPosition="0">
        <references count="1">
          <reference field="4" count="1">
            <x v="24"/>
          </reference>
        </references>
      </pivotArea>
    </format>
    <format dxfId="3369">
      <pivotArea dataOnly="0" labelOnly="1" fieldPosition="0">
        <references count="1">
          <reference field="4" count="1">
            <x v="26"/>
          </reference>
        </references>
      </pivotArea>
    </format>
    <format dxfId="3368">
      <pivotArea dataOnly="0" labelOnly="1" fieldPosition="0">
        <references count="1">
          <reference field="4" count="1">
            <x v="28"/>
          </reference>
        </references>
      </pivotArea>
    </format>
    <format dxfId="3367">
      <pivotArea dataOnly="0" labelOnly="1" fieldPosition="0">
        <references count="1">
          <reference field="4" count="1">
            <x v="30"/>
          </reference>
        </references>
      </pivotArea>
    </format>
    <format dxfId="3366">
      <pivotArea dataOnly="0" labelOnly="1" fieldPosition="0">
        <references count="1">
          <reference field="4" count="1">
            <x v="30"/>
          </reference>
        </references>
      </pivotArea>
    </format>
    <format dxfId="3365">
      <pivotArea dataOnly="0" labelOnly="1" fieldPosition="0">
        <references count="1">
          <reference field="4" count="1">
            <x v="28"/>
          </reference>
        </references>
      </pivotArea>
    </format>
    <format dxfId="3364">
      <pivotArea dataOnly="0" labelOnly="1" offset="IV1" fieldPosition="0">
        <references count="1">
          <reference field="4" count="1">
            <x v="28"/>
          </reference>
        </references>
      </pivotArea>
    </format>
    <format dxfId="3363">
      <pivotArea dataOnly="0" labelOnly="1" offset="IV256" fieldPosition="0">
        <references count="1">
          <reference field="4" count="1">
            <x v="28"/>
          </reference>
        </references>
      </pivotArea>
    </format>
    <format dxfId="3362">
      <pivotArea dataOnly="0" labelOnly="1" fieldPosition="0">
        <references count="1">
          <reference field="4" count="1">
            <x v="26"/>
          </reference>
        </references>
      </pivotArea>
    </format>
    <format dxfId="3361">
      <pivotArea dataOnly="0" labelOnly="1" fieldPosition="0">
        <references count="1">
          <reference field="4" count="1">
            <x v="24"/>
          </reference>
        </references>
      </pivotArea>
    </format>
    <format dxfId="3360">
      <pivotArea dataOnly="0" outline="0" fieldPosition="0">
        <references count="2">
          <reference field="2" count="0" selected="0"/>
          <reference field="4" count="0"/>
        </references>
      </pivotArea>
    </format>
    <format dxfId="3359">
      <pivotArea dataOnly="0" outline="0" fieldPosition="0">
        <references count="2">
          <reference field="2" count="0" selected="0"/>
          <reference field="4" count="0"/>
        </references>
      </pivotArea>
    </format>
    <format dxfId="3358">
      <pivotArea dataOnly="0" outline="0" fieldPosition="0">
        <references count="2">
          <reference field="2" count="0" selected="0"/>
          <reference field="4" count="0"/>
        </references>
      </pivotArea>
    </format>
    <format dxfId="3357">
      <pivotArea dataOnly="0" outline="0" fieldPosition="0">
        <references count="2">
          <reference field="2" count="0" selected="0"/>
          <reference field="4" count="0"/>
        </references>
      </pivotArea>
    </format>
    <format dxfId="3356">
      <pivotArea dataOnly="0" outline="0" fieldPosition="0">
        <references count="2">
          <reference field="2" count="0" selected="0"/>
          <reference field="4" count="0"/>
        </references>
      </pivotArea>
    </format>
    <format dxfId="3355">
      <pivotArea dataOnly="0" outline="0" fieldPosition="0">
        <references count="2">
          <reference field="2" count="0" selected="0"/>
          <reference field="4" count="0"/>
        </references>
      </pivotArea>
    </format>
    <format dxfId="3354">
      <pivotArea dataOnly="0" outline="0" fieldPosition="0">
        <references count="2">
          <reference field="2" count="0" selected="0"/>
          <reference field="4" count="0"/>
        </references>
      </pivotArea>
    </format>
    <format dxfId="3353">
      <pivotArea dataOnly="0" outline="0" fieldPosition="0">
        <references count="2">
          <reference field="2" count="0" selected="0"/>
          <reference field="4" count="0"/>
        </references>
      </pivotArea>
    </format>
    <format dxfId="3352">
      <pivotArea dataOnly="0" labelOnly="1" fieldPosition="0">
        <references count="1">
          <reference field="4" count="1">
            <x v="25"/>
          </reference>
        </references>
      </pivotArea>
    </format>
    <format dxfId="3351">
      <pivotArea dataOnly="0" labelOnly="1" fieldPosition="0">
        <references count="1">
          <reference field="4" count="1">
            <x v="27"/>
          </reference>
        </references>
      </pivotArea>
    </format>
    <format dxfId="3350">
      <pivotArea dataOnly="0" labelOnly="1" fieldPosition="0">
        <references count="1">
          <reference field="4" count="1">
            <x v="29"/>
          </reference>
        </references>
      </pivotArea>
    </format>
    <format dxfId="3349">
      <pivotArea dataOnly="0" labelOnly="1" fieldPosition="0">
        <references count="1">
          <reference field="4" count="1">
            <x v="24"/>
          </reference>
        </references>
      </pivotArea>
    </format>
    <format dxfId="3348">
      <pivotArea dataOnly="0" labelOnly="1" fieldPosition="0">
        <references count="1">
          <reference field="4" count="1">
            <x v="26"/>
          </reference>
        </references>
      </pivotArea>
    </format>
    <format dxfId="3347">
      <pivotArea dataOnly="0" labelOnly="1" fieldPosition="0">
        <references count="1">
          <reference field="4" count="1">
            <x v="28"/>
          </reference>
        </references>
      </pivotArea>
    </format>
    <format dxfId="3346">
      <pivotArea dataOnly="0" labelOnly="1" fieldPosition="0">
        <references count="1">
          <reference field="4" count="1">
            <x v="30"/>
          </reference>
        </references>
      </pivotArea>
    </format>
    <format dxfId="3345">
      <pivotArea dataOnly="0" outline="0" fieldPosition="0">
        <references count="2">
          <reference field="2" count="0" selected="0"/>
          <reference field="4" count="0"/>
        </references>
      </pivotArea>
    </format>
    <format dxfId="3344">
      <pivotArea collapsedLevelsAreSubtotals="1" fieldPosition="0">
        <references count="2">
          <reference field="3" count="0" selected="0"/>
          <reference field="4" count="1" defaultSubtotal="1">
            <x v="33"/>
          </reference>
        </references>
      </pivotArea>
    </format>
    <format dxfId="3343">
      <pivotArea dataOnly="0" labelOnly="1" fieldPosition="0">
        <references count="1">
          <reference field="4" count="1" defaultSubtotal="1">
            <x v="33"/>
          </reference>
        </references>
      </pivotArea>
    </format>
    <format dxfId="3342">
      <pivotArea collapsedLevelsAreSubtotals="1" fieldPosition="0">
        <references count="2">
          <reference field="3" count="0" selected="0"/>
          <reference field="4" count="1" defaultSubtotal="1">
            <x v="35"/>
          </reference>
        </references>
      </pivotArea>
    </format>
    <format dxfId="3341">
      <pivotArea dataOnly="0" labelOnly="1" fieldPosition="0">
        <references count="1">
          <reference field="4" count="1" defaultSubtotal="1">
            <x v="35"/>
          </reference>
        </references>
      </pivotArea>
    </format>
    <format dxfId="3340">
      <pivotArea collapsedLevelsAreSubtotals="1" fieldPosition="0">
        <references count="2">
          <reference field="3" count="0" selected="0"/>
          <reference field="4" count="1" defaultSubtotal="1">
            <x v="31"/>
          </reference>
        </references>
      </pivotArea>
    </format>
    <format dxfId="3339">
      <pivotArea dataOnly="0" labelOnly="1" fieldPosition="0">
        <references count="1">
          <reference field="4" count="1" defaultSubtotal="1">
            <x v="31"/>
          </reference>
        </references>
      </pivotArea>
    </format>
    <format dxfId="3338">
      <pivotArea collapsedLevelsAreSubtotals="1" fieldPosition="0">
        <references count="2">
          <reference field="3" count="0" selected="0"/>
          <reference field="4" count="1" defaultSubtotal="1">
            <x v="31"/>
          </reference>
        </references>
      </pivotArea>
    </format>
    <format dxfId="3337">
      <pivotArea dataOnly="0" labelOnly="1" fieldPosition="0">
        <references count="1">
          <reference field="4" count="1" defaultSubtotal="1">
            <x v="31"/>
          </reference>
        </references>
      </pivotArea>
    </format>
    <format dxfId="3336">
      <pivotArea collapsedLevelsAreSubtotals="1" fieldPosition="0">
        <references count="2">
          <reference field="3" count="0" selected="0"/>
          <reference field="4" count="1" defaultSubtotal="1">
            <x v="34"/>
          </reference>
        </references>
      </pivotArea>
    </format>
    <format dxfId="3335">
      <pivotArea dataOnly="0" labelOnly="1" fieldPosition="0">
        <references count="1">
          <reference field="4" count="1" defaultSubtotal="1">
            <x v="34"/>
          </reference>
        </references>
      </pivotArea>
    </format>
    <format dxfId="3334">
      <pivotArea dataOnly="0" outline="0" fieldPosition="0">
        <references count="2">
          <reference field="2" count="0" selected="0"/>
          <reference field="4" count="0"/>
        </references>
      </pivotArea>
    </format>
    <format dxfId="3333">
      <pivotArea dataOnly="0" outline="0" fieldPosition="0">
        <references count="2">
          <reference field="2" count="0" selected="0"/>
          <reference field="4" count="0"/>
        </references>
      </pivotArea>
    </format>
    <format dxfId="3332">
      <pivotArea dataOnly="0" outline="0" fieldPosition="0">
        <references count="2">
          <reference field="2" count="0" selected="0"/>
          <reference field="4" count="0"/>
        </references>
      </pivotArea>
    </format>
    <format dxfId="3331">
      <pivotArea dataOnly="0" outline="0" fieldPosition="0">
        <references count="2">
          <reference field="2" count="0" selected="0"/>
          <reference field="4" count="0"/>
        </references>
      </pivotArea>
    </format>
    <format dxfId="3330">
      <pivotArea dataOnly="0" outline="0" fieldPosition="0">
        <references count="2">
          <reference field="2" count="0" selected="0"/>
          <reference field="4" count="0"/>
        </references>
      </pivotArea>
    </format>
    <format dxfId="3329">
      <pivotArea dataOnly="0" outline="0" fieldPosition="0">
        <references count="2">
          <reference field="2" count="0" selected="0"/>
          <reference field="4" count="0"/>
        </references>
      </pivotArea>
    </format>
    <format dxfId="3328">
      <pivotArea dataOnly="0" outline="0" fieldPosition="0">
        <references count="2">
          <reference field="2" count="0" selected="0"/>
          <reference field="4" count="0"/>
        </references>
      </pivotArea>
    </format>
    <format dxfId="3327">
      <pivotArea dataOnly="0" labelOnly="1" fieldPosition="0">
        <references count="1">
          <reference field="4" count="1">
            <x v="2"/>
          </reference>
        </references>
      </pivotArea>
    </format>
    <format dxfId="3326">
      <pivotArea dataOnly="0" labelOnly="1" fieldPosition="0">
        <references count="1">
          <reference field="4" count="1">
            <x v="6"/>
          </reference>
        </references>
      </pivotArea>
    </format>
    <format dxfId="3325">
      <pivotArea dataOnly="0" labelOnly="1" fieldPosition="0">
        <references count="1">
          <reference field="4" count="1">
            <x v="8"/>
          </reference>
        </references>
      </pivotArea>
    </format>
    <format dxfId="3324">
      <pivotArea dataOnly="0" labelOnly="1" fieldPosition="0">
        <references count="1">
          <reference field="4" count="1">
            <x v="10"/>
          </reference>
        </references>
      </pivotArea>
    </format>
    <format dxfId="3323">
      <pivotArea dataOnly="0" labelOnly="1" fieldPosition="0">
        <references count="1">
          <reference field="4" count="1">
            <x v="13"/>
          </reference>
        </references>
      </pivotArea>
    </format>
    <format dxfId="3322">
      <pivotArea dataOnly="0" labelOnly="1" fieldPosition="0">
        <references count="1">
          <reference field="4" count="1">
            <x v="15"/>
          </reference>
        </references>
      </pivotArea>
    </format>
    <format dxfId="3321">
      <pivotArea dataOnly="0" labelOnly="1" fieldPosition="0">
        <references count="1">
          <reference field="4" count="1">
            <x v="18"/>
          </reference>
        </references>
      </pivotArea>
    </format>
    <format dxfId="3320">
      <pivotArea dataOnly="0" labelOnly="1" fieldPosition="0">
        <references count="1">
          <reference field="4" count="1">
            <x v="21"/>
          </reference>
        </references>
      </pivotArea>
    </format>
    <format dxfId="3319">
      <pivotArea dataOnly="0" labelOnly="1" fieldPosition="0">
        <references count="1">
          <reference field="4" count="1">
            <x v="10"/>
          </reference>
        </references>
      </pivotArea>
    </format>
    <format dxfId="3318">
      <pivotArea dataOnly="0" labelOnly="1" fieldPosition="0">
        <references count="1">
          <reference field="4" count="1">
            <x v="10"/>
          </reference>
        </references>
      </pivotArea>
    </format>
    <format dxfId="3317">
      <pivotArea dataOnly="0" labelOnly="1" fieldPosition="0">
        <references count="1">
          <reference field="4" count="1">
            <x v="8"/>
          </reference>
        </references>
      </pivotArea>
    </format>
    <format dxfId="3316">
      <pivotArea dataOnly="0" labelOnly="1" fieldPosition="0">
        <references count="1">
          <reference field="4" count="1">
            <x v="8"/>
          </reference>
        </references>
      </pivotArea>
    </format>
    <format dxfId="3315">
      <pivotArea dataOnly="0" labelOnly="1" fieldPosition="0">
        <references count="1">
          <reference field="4" count="1">
            <x v="8"/>
          </reference>
        </references>
      </pivotArea>
    </format>
    <format dxfId="3314">
      <pivotArea dataOnly="0" labelOnly="1" fieldPosition="0">
        <references count="1">
          <reference field="4" count="1">
            <x v="6"/>
          </reference>
        </references>
      </pivotArea>
    </format>
    <format dxfId="3313">
      <pivotArea dataOnly="0" labelOnly="1" fieldPosition="0">
        <references count="1">
          <reference field="4" count="1">
            <x v="6"/>
          </reference>
        </references>
      </pivotArea>
    </format>
    <format dxfId="3312">
      <pivotArea dataOnly="0" labelOnly="1" fieldPosition="0">
        <references count="1">
          <reference field="4" count="1">
            <x v="6"/>
          </reference>
        </references>
      </pivotArea>
    </format>
    <format dxfId="3311">
      <pivotArea dataOnly="0" labelOnly="1" fieldPosition="0">
        <references count="1">
          <reference field="4" count="1">
            <x v="2"/>
          </reference>
        </references>
      </pivotArea>
    </format>
    <format dxfId="3310">
      <pivotArea dataOnly="0" labelOnly="1" fieldPosition="0">
        <references count="1">
          <reference field="4" count="1">
            <x v="2"/>
          </reference>
        </references>
      </pivotArea>
    </format>
    <format dxfId="3309">
      <pivotArea dataOnly="0" labelOnly="1" fieldPosition="0">
        <references count="1">
          <reference field="4" count="1">
            <x v="2"/>
          </reference>
        </references>
      </pivotArea>
    </format>
    <format dxfId="3308">
      <pivotArea dataOnly="0" outline="0" fieldPosition="0">
        <references count="2">
          <reference field="2" count="0" selected="0"/>
          <reference field="4" count="0"/>
        </references>
      </pivotArea>
    </format>
    <format dxfId="3307">
      <pivotArea dataOnly="0" outline="0" fieldPosition="0">
        <references count="2">
          <reference field="2" count="0" selected="0"/>
          <reference field="4" count="0"/>
        </references>
      </pivotArea>
    </format>
    <format dxfId="3306">
      <pivotArea dataOnly="0" outline="0" fieldPosition="0">
        <references count="2">
          <reference field="2" count="0" selected="0"/>
          <reference field="4" count="0"/>
        </references>
      </pivotArea>
    </format>
    <format dxfId="3305">
      <pivotArea dataOnly="0" outline="0" fieldPosition="0">
        <references count="2">
          <reference field="2" count="0" selected="0"/>
          <reference field="4" count="0"/>
        </references>
      </pivotArea>
    </format>
    <format dxfId="3304">
      <pivotArea dataOnly="0" outline="0" fieldPosition="0">
        <references count="2">
          <reference field="2" count="0" selected="0"/>
          <reference field="4" count="0"/>
        </references>
      </pivotArea>
    </format>
    <format dxfId="3303">
      <pivotArea dataOnly="0" outline="0" fieldPosition="0">
        <references count="2">
          <reference field="2" count="0" selected="0"/>
          <reference field="4" count="0"/>
        </references>
      </pivotArea>
    </format>
    <format dxfId="3302">
      <pivotArea dataOnly="0" outline="0" fieldPosition="0">
        <references count="2">
          <reference field="2" count="0" selected="0"/>
          <reference field="4" count="0"/>
        </references>
      </pivotArea>
    </format>
    <format dxfId="3301">
      <pivotArea dataOnly="0" outline="0" fieldPosition="0">
        <references count="2">
          <reference field="2" count="0" selected="0"/>
          <reference field="4" count="0"/>
        </references>
      </pivotArea>
    </format>
    <format dxfId="3300">
      <pivotArea dataOnly="0" outline="0" fieldPosition="0">
        <references count="2">
          <reference field="2" count="0" selected="0"/>
          <reference field="4" count="0"/>
        </references>
      </pivotArea>
    </format>
    <format dxfId="3299">
      <pivotArea dataOnly="0" outline="0" fieldPosition="0">
        <references count="2">
          <reference field="2" count="0" selected="0"/>
          <reference field="4" count="0"/>
        </references>
      </pivotArea>
    </format>
    <format dxfId="3298">
      <pivotArea dataOnly="0" outline="0" fieldPosition="0">
        <references count="2">
          <reference field="2" count="0" selected="0"/>
          <reference field="4" count="0"/>
        </references>
      </pivotArea>
    </format>
    <format dxfId="3297">
      <pivotArea dataOnly="0" outline="0" fieldPosition="0">
        <references count="2">
          <reference field="2" count="0" selected="0"/>
          <reference field="4" count="0"/>
        </references>
      </pivotArea>
    </format>
    <format dxfId="3296">
      <pivotArea dataOnly="0" outline="0" fieldPosition="0">
        <references count="2">
          <reference field="2" count="0" selected="0"/>
          <reference field="4" count="0"/>
        </references>
      </pivotArea>
    </format>
    <format dxfId="3295">
      <pivotArea dataOnly="0" outline="0" fieldPosition="0">
        <references count="2">
          <reference field="2" count="0" selected="0"/>
          <reference field="4" count="0"/>
        </references>
      </pivotArea>
    </format>
    <format dxfId="3294">
      <pivotArea dataOnly="0" outline="0" fieldPosition="0">
        <references count="2">
          <reference field="2" count="0" selected="0"/>
          <reference field="4" count="0"/>
        </references>
      </pivotArea>
    </format>
    <format dxfId="3293">
      <pivotArea dataOnly="0" outline="0" fieldPosition="0">
        <references count="2">
          <reference field="2" count="0" selected="0"/>
          <reference field="4" count="0"/>
        </references>
      </pivotArea>
    </format>
    <format dxfId="3292">
      <pivotArea dataOnly="0" outline="0" fieldPosition="0">
        <references count="2">
          <reference field="2" count="0" selected="0"/>
          <reference field="4" count="0"/>
        </references>
      </pivotArea>
    </format>
    <format dxfId="3291">
      <pivotArea dataOnly="0" outline="0" fieldPosition="0">
        <references count="2">
          <reference field="2" count="0" selected="0"/>
          <reference field="4" count="0"/>
        </references>
      </pivotArea>
    </format>
    <format dxfId="3290">
      <pivotArea dataOnly="0" outline="0" fieldPosition="0">
        <references count="2">
          <reference field="2" count="0" selected="0"/>
          <reference field="4" count="0"/>
        </references>
      </pivotArea>
    </format>
    <format dxfId="3289">
      <pivotArea dataOnly="0" outline="0" fieldPosition="0">
        <references count="2">
          <reference field="2" count="0" selected="0"/>
          <reference field="4" count="0"/>
        </references>
      </pivotArea>
    </format>
    <format dxfId="3288">
      <pivotArea dataOnly="0" outline="0" fieldPosition="0">
        <references count="2">
          <reference field="2" count="0" selected="0"/>
          <reference field="4" count="0"/>
        </references>
      </pivotArea>
    </format>
    <format dxfId="3287">
      <pivotArea dataOnly="0" outline="0" fieldPosition="0">
        <references count="2">
          <reference field="2" count="0" selected="0"/>
          <reference field="4" count="0"/>
        </references>
      </pivotArea>
    </format>
    <format dxfId="3286">
      <pivotArea dataOnly="0" outline="0" fieldPosition="0">
        <references count="2">
          <reference field="2" count="0" selected="0"/>
          <reference field="4" count="0"/>
        </references>
      </pivotArea>
    </format>
    <format dxfId="3285">
      <pivotArea dataOnly="0" outline="0" fieldPosition="0">
        <references count="2">
          <reference field="2" count="0" selected="0"/>
          <reference field="4" count="0"/>
        </references>
      </pivotArea>
    </format>
    <format dxfId="3284">
      <pivotArea dataOnly="0" outline="0" fieldPosition="0">
        <references count="2">
          <reference field="2" count="0" selected="0"/>
          <reference field="4" count="0"/>
        </references>
      </pivotArea>
    </format>
    <format dxfId="3283">
      <pivotArea dataOnly="0" outline="0" fieldPosition="0">
        <references count="2">
          <reference field="2" count="0" selected="0"/>
          <reference field="4" count="0"/>
        </references>
      </pivotArea>
    </format>
    <format dxfId="3282">
      <pivotArea dataOnly="0" outline="0" fieldPosition="0">
        <references count="2">
          <reference field="2" count="0" selected="0"/>
          <reference field="4" count="0"/>
        </references>
      </pivotArea>
    </format>
    <format dxfId="3281">
      <pivotArea outline="0" collapsedLevelsAreSubtotals="1" fieldPosition="0">
        <references count="1">
          <reference field="4" count="1" selected="0">
            <x v="0"/>
          </reference>
        </references>
      </pivotArea>
    </format>
    <format dxfId="3280">
      <pivotArea dataOnly="0" labelOnly="1" fieldPosition="0">
        <references count="1">
          <reference field="4" count="1">
            <x v="0"/>
          </reference>
        </references>
      </pivotArea>
    </format>
    <format dxfId="3279">
      <pivotArea outline="0" collapsedLevelsAreSubtotals="1" fieldPosition="0">
        <references count="1">
          <reference field="4" count="1" selected="0">
            <x v="5"/>
          </reference>
        </references>
      </pivotArea>
    </format>
    <format dxfId="3278">
      <pivotArea dataOnly="0" labelOnly="1" fieldPosition="0">
        <references count="1">
          <reference field="4" count="1">
            <x v="5"/>
          </reference>
        </references>
      </pivotArea>
    </format>
    <format dxfId="3277">
      <pivotArea outline="0" collapsedLevelsAreSubtotals="1" fieldPosition="0">
        <references count="1">
          <reference field="4" count="1" selected="0">
            <x v="7"/>
          </reference>
        </references>
      </pivotArea>
    </format>
    <format dxfId="3276">
      <pivotArea dataOnly="0" labelOnly="1" fieldPosition="0">
        <references count="1">
          <reference field="4" count="1">
            <x v="7"/>
          </reference>
        </references>
      </pivotArea>
    </format>
    <format dxfId="3275">
      <pivotArea outline="0" collapsedLevelsAreSubtotals="1" fieldPosition="0">
        <references count="1">
          <reference field="4" count="1" selected="0">
            <x v="9"/>
          </reference>
        </references>
      </pivotArea>
    </format>
    <format dxfId="3274">
      <pivotArea dataOnly="0" labelOnly="1" fieldPosition="0">
        <references count="1">
          <reference field="4" count="1">
            <x v="9"/>
          </reference>
        </references>
      </pivotArea>
    </format>
    <format dxfId="3273">
      <pivotArea outline="0" collapsedLevelsAreSubtotals="1" fieldPosition="0">
        <references count="1">
          <reference field="4" count="1" selected="0">
            <x v="11"/>
          </reference>
        </references>
      </pivotArea>
    </format>
    <format dxfId="3272">
      <pivotArea dataOnly="0" labelOnly="1" fieldPosition="0">
        <references count="1">
          <reference field="4" count="1">
            <x v="11"/>
          </reference>
        </references>
      </pivotArea>
    </format>
    <format dxfId="3271">
      <pivotArea outline="0" collapsedLevelsAreSubtotals="1" fieldPosition="0">
        <references count="1">
          <reference field="4" count="1" selected="0">
            <x v="14"/>
          </reference>
        </references>
      </pivotArea>
    </format>
    <format dxfId="3270">
      <pivotArea dataOnly="0" labelOnly="1" fieldPosition="0">
        <references count="1">
          <reference field="4" count="1">
            <x v="14"/>
          </reference>
        </references>
      </pivotArea>
    </format>
    <format dxfId="3269">
      <pivotArea outline="0" collapsedLevelsAreSubtotals="1" fieldPosition="0">
        <references count="1">
          <reference field="4" count="1" selected="0">
            <x v="17"/>
          </reference>
        </references>
      </pivotArea>
    </format>
    <format dxfId="3268">
      <pivotArea dataOnly="0" labelOnly="1" fieldPosition="0">
        <references count="1">
          <reference field="4" count="1">
            <x v="17"/>
          </reference>
        </references>
      </pivotArea>
    </format>
    <format dxfId="3267">
      <pivotArea outline="0" collapsedLevelsAreSubtotals="1" fieldPosition="0">
        <references count="1">
          <reference field="4" count="1" selected="0">
            <x v="19"/>
          </reference>
        </references>
      </pivotArea>
    </format>
    <format dxfId="3266">
      <pivotArea dataOnly="0" labelOnly="1" fieldPosition="0">
        <references count="1">
          <reference field="4" count="1">
            <x v="19"/>
          </reference>
        </references>
      </pivotArea>
    </format>
    <format dxfId="3265">
      <pivotArea outline="0" collapsedLevelsAreSubtotals="1" fieldPosition="0">
        <references count="1">
          <reference field="4" count="1" selected="0">
            <x v="23"/>
          </reference>
        </references>
      </pivotArea>
    </format>
    <format dxfId="3264">
      <pivotArea dataOnly="0" labelOnly="1" fieldPosition="0">
        <references count="1">
          <reference field="4" count="1">
            <x v="23"/>
          </reference>
        </references>
      </pivotArea>
    </format>
    <format dxfId="3263">
      <pivotArea outline="0" collapsedLevelsAreSubtotals="1" fieldPosition="0">
        <references count="1">
          <reference field="4" count="1" selected="0">
            <x v="33"/>
          </reference>
        </references>
      </pivotArea>
    </format>
    <format dxfId="3262">
      <pivotArea dataOnly="0" labelOnly="1" fieldPosition="0">
        <references count="1">
          <reference field="4" count="1">
            <x v="33"/>
          </reference>
        </references>
      </pivotArea>
    </format>
    <format dxfId="3261">
      <pivotArea outline="0" collapsedLevelsAreSubtotals="1" fieldPosition="0">
        <references count="1">
          <reference field="4" count="1" selected="0">
            <x v="35"/>
          </reference>
        </references>
      </pivotArea>
    </format>
    <format dxfId="3260">
      <pivotArea dataOnly="0" labelOnly="1" fieldPosition="0">
        <references count="1">
          <reference field="4" count="1">
            <x v="35"/>
          </reference>
        </references>
      </pivotArea>
    </format>
    <format dxfId="3259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3258">
      <pivotArea dataOnly="0" labelOnly="1" fieldPosition="0">
        <references count="1">
          <reference field="4" count="1">
            <x v="2"/>
          </reference>
        </references>
      </pivotArea>
    </format>
    <format dxfId="3257">
      <pivotArea outline="0" collapsedLevelsAreSubtotals="1" fieldPosition="0">
        <references count="1">
          <reference field="4" count="1" selected="0">
            <x v="6"/>
          </reference>
        </references>
      </pivotArea>
    </format>
    <format dxfId="3256">
      <pivotArea dataOnly="0" labelOnly="1" fieldPosition="0">
        <references count="1">
          <reference field="4" count="1">
            <x v="6"/>
          </reference>
        </references>
      </pivotArea>
    </format>
    <format dxfId="3255">
      <pivotArea outline="0" collapsedLevelsAreSubtotals="1" fieldPosition="0">
        <references count="1">
          <reference field="4" count="1" selected="0">
            <x v="8"/>
          </reference>
        </references>
      </pivotArea>
    </format>
    <format dxfId="3254">
      <pivotArea dataOnly="0" labelOnly="1" fieldPosition="0">
        <references count="1">
          <reference field="4" count="1">
            <x v="8"/>
          </reference>
        </references>
      </pivotArea>
    </format>
    <format dxfId="3253">
      <pivotArea outline="0" collapsedLevelsAreSubtotals="1" fieldPosition="0">
        <references count="1">
          <reference field="4" count="1" selected="0">
            <x v="10"/>
          </reference>
        </references>
      </pivotArea>
    </format>
    <format dxfId="3252">
      <pivotArea dataOnly="0" labelOnly="1" fieldPosition="0">
        <references count="1">
          <reference field="4" count="1">
            <x v="10"/>
          </reference>
        </references>
      </pivotArea>
    </format>
    <format dxfId="3251">
      <pivotArea outline="0" collapsedLevelsAreSubtotals="1" fieldPosition="0">
        <references count="1">
          <reference field="4" count="1" selected="0">
            <x v="13"/>
          </reference>
        </references>
      </pivotArea>
    </format>
    <format dxfId="3250">
      <pivotArea dataOnly="0" labelOnly="1" fieldPosition="0">
        <references count="1">
          <reference field="4" count="1">
            <x v="13"/>
          </reference>
        </references>
      </pivotArea>
    </format>
    <format dxfId="3249">
      <pivotArea outline="0" collapsedLevelsAreSubtotals="1" fieldPosition="0">
        <references count="1">
          <reference field="4" count="1" selected="0">
            <x v="15"/>
          </reference>
        </references>
      </pivotArea>
    </format>
    <format dxfId="3248">
      <pivotArea dataOnly="0" labelOnly="1" fieldPosition="0">
        <references count="1">
          <reference field="4" count="1">
            <x v="15"/>
          </reference>
        </references>
      </pivotArea>
    </format>
    <format dxfId="3247">
      <pivotArea outline="0" collapsedLevelsAreSubtotals="1" fieldPosition="0">
        <references count="1">
          <reference field="4" count="1" selected="0">
            <x v="18"/>
          </reference>
        </references>
      </pivotArea>
    </format>
    <format dxfId="3246">
      <pivotArea dataOnly="0" labelOnly="1" fieldPosition="0">
        <references count="1">
          <reference field="4" count="1">
            <x v="18"/>
          </reference>
        </references>
      </pivotArea>
    </format>
    <format dxfId="3245">
      <pivotArea outline="0" collapsedLevelsAreSubtotals="1" fieldPosition="0">
        <references count="1">
          <reference field="4" count="1" selected="0">
            <x v="21"/>
          </reference>
        </references>
      </pivotArea>
    </format>
    <format dxfId="3244">
      <pivotArea dataOnly="0" labelOnly="1" fieldPosition="0">
        <references count="1">
          <reference field="4" count="1">
            <x v="21"/>
          </reference>
        </references>
      </pivotArea>
    </format>
    <format dxfId="3243">
      <pivotArea outline="0" collapsedLevelsAreSubtotals="1" fieldPosition="0">
        <references count="1">
          <reference field="4" count="1" selected="0">
            <x v="31"/>
          </reference>
        </references>
      </pivotArea>
    </format>
    <format dxfId="3242">
      <pivotArea dataOnly="0" labelOnly="1" fieldPosition="0">
        <references count="1">
          <reference field="4" count="1">
            <x v="31"/>
          </reference>
        </references>
      </pivotArea>
    </format>
    <format dxfId="3241">
      <pivotArea outline="0" collapsedLevelsAreSubtotals="1" fieldPosition="0">
        <references count="1">
          <reference field="4" count="1" selected="0">
            <x v="34"/>
          </reference>
        </references>
      </pivotArea>
    </format>
    <format dxfId="3240">
      <pivotArea dataOnly="0" labelOnly="1" fieldPosition="0">
        <references count="1">
          <reference field="4" count="1">
            <x v="34"/>
          </reference>
        </references>
      </pivotArea>
    </format>
    <format dxfId="3239">
      <pivotArea dataOnly="0" labelOnly="1" outline="0" fieldPosition="0">
        <references count="1">
          <reference field="4" count="0"/>
        </references>
      </pivotArea>
    </format>
    <format dxfId="3238">
      <pivotArea dataOnly="0" labelOnly="1" outline="0" fieldPosition="0">
        <references count="1">
          <reference field="4" count="0"/>
        </references>
      </pivotArea>
    </format>
    <format dxfId="3237">
      <pivotArea outline="0" collapsedLevelsAreSubtotals="1" fieldPosition="0">
        <references count="2">
          <reference field="3" count="0" selected="0"/>
          <reference field="4" count="0" selected="0"/>
        </references>
      </pivotArea>
    </format>
    <format dxfId="3236">
      <pivotArea field="4" grandCol="1" outline="0" collapsedLevelsAreSubtotals="1" axis="axisRow" fieldPosition="0">
        <references count="1">
          <reference field="4" count="0" selected="0"/>
        </references>
      </pivotArea>
    </format>
    <format dxfId="3235">
      <pivotArea dataOnly="0" labelOnly="1" fieldPosition="0">
        <references count="1">
          <reference field="3" count="0"/>
        </references>
      </pivotArea>
    </format>
    <format dxfId="3234">
      <pivotArea dataOnly="0" labelOnly="1" grandCol="1" outline="0" fieldPosition="0"/>
    </format>
    <format dxfId="3233">
      <pivotArea dataOnly="0" labelOnly="1" fieldPosition="0">
        <references count="1">
          <reference field="3" count="0"/>
        </references>
      </pivotArea>
    </format>
    <format dxfId="3232">
      <pivotArea dataOnly="0" labelOnly="1" grandCol="1" outline="0" fieldPosition="0"/>
    </format>
    <format dxfId="3231">
      <pivotArea outline="0" collapsedLevelsAreSubtotals="1" fieldPosition="0">
        <references count="1">
          <reference field="4" count="1" selected="0">
            <x v="32"/>
          </reference>
        </references>
      </pivotArea>
    </format>
    <format dxfId="3230">
      <pivotArea dataOnly="0" labelOnly="1" fieldPosition="0">
        <references count="1">
          <reference field="4" count="1">
            <x v="32"/>
          </reference>
        </references>
      </pivotArea>
    </format>
    <format dxfId="3229">
      <pivotArea field="4" grandCol="1" outline="0" collapsedLevelsAreSubtotals="1" axis="axisRow" fieldPosition="0">
        <references count="1">
          <reference field="4" count="1" selected="0">
            <x v="32"/>
          </reference>
        </references>
      </pivotArea>
    </format>
    <format dxfId="3228">
      <pivotArea type="origin" dataOnly="0" labelOnly="1" outline="0" fieldPosition="0"/>
    </format>
    <format dxfId="3227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PivotTable7" cacheId="18" applyNumberFormats="0" applyBorderFormats="0" applyFontFormats="0" applyPatternFormats="0" applyAlignmentFormats="0" applyWidthHeightFormats="1" dataCaption="Values" updatedVersion="5" minRefreshableVersion="3" showDrill="0" itemPrintTitles="1" createdVersion="5" indent="0" showHeaders="0" outline="1" outlineData="1" multipleFieldFilters="0">
  <location ref="A3:I17" firstHeaderRow="1" firstDataRow="2" firstDataCol="1" rowPageCount="1" colPageCount="1"/>
  <pivotFields count="6">
    <pivotField showAll="0"/>
    <pivotField dataField="1" numFmtId="164" showAll="0"/>
    <pivotField axis="axisPage" showAll="0">
      <items count="2">
        <item x="0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outline="0" showAll="0" insertBlankRow="1">
      <items count="29">
        <item x="0"/>
        <item m="1" x="17"/>
        <item m="1" x="12"/>
        <item m="1" x="13"/>
        <item m="1" x="15"/>
        <item x="6"/>
        <item m="1" x="27"/>
        <item m="1" x="24"/>
        <item x="11"/>
        <item m="1" x="14"/>
        <item m="1" x="21"/>
        <item m="1" x="26"/>
        <item x="8"/>
        <item m="1" x="25"/>
        <item m="1" x="18"/>
        <item x="1"/>
        <item m="1" x="20"/>
        <item x="2"/>
        <item x="3"/>
        <item m="1" x="19"/>
        <item x="9"/>
        <item x="4"/>
        <item x="5"/>
        <item x="7"/>
        <item m="1" x="16"/>
        <item x="10"/>
        <item m="1" x="23"/>
        <item m="1" x="2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/>
  </pivotFields>
  <rowFields count="1">
    <field x="4"/>
  </rowFields>
  <rowItems count="13">
    <i>
      <x/>
    </i>
    <i>
      <x v="5"/>
    </i>
    <i>
      <x v="8"/>
    </i>
    <i>
      <x v="12"/>
    </i>
    <i>
      <x v="15"/>
    </i>
    <i>
      <x v="17"/>
    </i>
    <i>
      <x v="18"/>
    </i>
    <i>
      <x v="20"/>
    </i>
    <i>
      <x v="21"/>
    </i>
    <i>
      <x v="22"/>
    </i>
    <i>
      <x v="23"/>
    </i>
    <i>
      <x v="25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2" item="0" hier="-1"/>
  </pageFields>
  <dataFields count="1">
    <dataField name="Sum of Quantity On Hand" fld="1" baseField="0" baseItem="0" numFmtId="164"/>
  </dataFields>
  <formats count="477">
    <format dxfId="3226">
      <pivotArea dataOnly="0" labelOnly="1" grandCol="1" outline="0" fieldPosition="0"/>
    </format>
    <format dxfId="3225">
      <pivotArea dataOnly="0" labelOnly="1" fieldPosition="0">
        <references count="1">
          <reference field="3" count="0"/>
        </references>
      </pivotArea>
    </format>
    <format dxfId="3224">
      <pivotArea dataOnly="0" labelOnly="1" grandCol="1" outline="0" fieldPosition="0"/>
    </format>
    <format dxfId="3223">
      <pivotArea dataOnly="0" labelOnly="1" fieldPosition="0">
        <references count="1">
          <reference field="3" count="0"/>
        </references>
      </pivotArea>
    </format>
    <format dxfId="3222">
      <pivotArea dataOnly="0" labelOnly="1" grandCol="1" outline="0" fieldPosition="0"/>
    </format>
    <format dxfId="3221">
      <pivotArea outline="0" collapsedLevelsAreSubtotals="1" fieldPosition="0"/>
    </format>
    <format dxfId="3220">
      <pivotArea dataOnly="0" labelOnly="1" fieldPosition="0">
        <references count="1">
          <reference field="4" count="17">
            <x v="0"/>
            <x v="1"/>
            <x v="2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3219">
      <pivotArea dataOnly="0" labelOnly="1" fieldPosition="0">
        <references count="1">
          <reference field="4" count="17" defaultSubtotal="1">
            <x v="0"/>
            <x v="1"/>
            <x v="2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3218">
      <pivotArea dataOnly="0" labelOnly="1" fieldPosition="0">
        <references count="1">
          <reference field="4" count="6">
            <x v="20"/>
            <x v="21"/>
            <x v="23"/>
            <x v="24"/>
            <x v="25"/>
            <x v="26"/>
          </reference>
        </references>
      </pivotArea>
    </format>
    <format dxfId="3217">
      <pivotArea dataOnly="0" labelOnly="1" fieldPosition="0">
        <references count="1">
          <reference field="4" count="6" defaultSubtotal="1">
            <x v="20"/>
            <x v="21"/>
            <x v="23"/>
            <x v="24"/>
            <x v="25"/>
            <x v="26"/>
          </reference>
        </references>
      </pivotArea>
    </format>
    <format dxfId="3216">
      <pivotArea dataOnly="0" outline="0" fieldPosition="0">
        <references count="2">
          <reference field="2" count="0" selected="0"/>
          <reference field="4" count="0" defaultSubtotal="1"/>
        </references>
      </pivotArea>
    </format>
    <format dxfId="3215">
      <pivotArea outline="0" collapsedLevelsAreSubtotals="1" fieldPosition="0"/>
    </format>
    <format dxfId="3214">
      <pivotArea outline="0" collapsedLevelsAreSubtotals="1" fieldPosition="0"/>
    </format>
    <format dxfId="3213">
      <pivotArea collapsedLevelsAreSubtotals="1" fieldPosition="0">
        <references count="1">
          <reference field="4" count="1" defaultSubtotal="1">
            <x v="1"/>
          </reference>
        </references>
      </pivotArea>
    </format>
    <format dxfId="3212">
      <pivotArea dataOnly="0" labelOnly="1" fieldPosition="0">
        <references count="1">
          <reference field="4" count="1" defaultSubtotal="1">
            <x v="1"/>
          </reference>
        </references>
      </pivotArea>
    </format>
    <format dxfId="3211">
      <pivotArea field="4" grandCol="1" collapsedLevelsAreSubtotals="1" axis="axisRow" fieldPosition="0">
        <references count="1">
          <reference field="4" count="1" defaultSubtotal="1">
            <x v="5"/>
          </reference>
        </references>
      </pivotArea>
    </format>
    <format dxfId="3210">
      <pivotArea collapsedLevelsAreSubtotals="1" fieldPosition="0">
        <references count="1">
          <reference field="4" count="1" defaultSubtotal="1">
            <x v="7"/>
          </reference>
        </references>
      </pivotArea>
    </format>
    <format dxfId="3209">
      <pivotArea collapsedLevelsAreSubtotals="1" fieldPosition="0">
        <references count="1">
          <reference field="4" count="1" defaultSubtotal="1">
            <x v="9"/>
          </reference>
        </references>
      </pivotArea>
    </format>
    <format dxfId="3208">
      <pivotArea collapsedLevelsAreSubtotals="1" fieldPosition="0">
        <references count="1">
          <reference field="4" count="1" defaultSubtotal="1">
            <x v="12"/>
          </reference>
        </references>
      </pivotArea>
    </format>
    <format dxfId="3207">
      <pivotArea collapsedLevelsAreSubtotals="1" fieldPosition="0">
        <references count="1">
          <reference field="4" count="1" defaultSubtotal="1">
            <x v="14"/>
          </reference>
        </references>
      </pivotArea>
    </format>
    <format dxfId="3206">
      <pivotArea collapsedLevelsAreSubtotals="1" fieldPosition="0">
        <references count="1">
          <reference field="4" count="1" defaultSubtotal="1">
            <x v="16"/>
          </reference>
        </references>
      </pivotArea>
    </format>
    <format dxfId="3205">
      <pivotArea collapsedLevelsAreSubtotals="1" fieldPosition="0">
        <references count="1">
          <reference field="4" count="1" defaultSubtotal="1">
            <x v="18"/>
          </reference>
        </references>
      </pivotArea>
    </format>
    <format dxfId="3204">
      <pivotArea collapsedLevelsAreSubtotals="1" fieldPosition="0">
        <references count="1">
          <reference field="4" count="1" defaultSubtotal="1">
            <x v="20"/>
          </reference>
        </references>
      </pivotArea>
    </format>
    <format dxfId="3203">
      <pivotArea collapsedLevelsAreSubtotals="1" fieldPosition="0">
        <references count="1">
          <reference field="4" count="1" defaultSubtotal="1">
            <x v="23"/>
          </reference>
        </references>
      </pivotArea>
    </format>
    <format dxfId="3202">
      <pivotArea collapsedLevelsAreSubtotals="1" fieldPosition="0">
        <references count="1">
          <reference field="4" count="1" defaultSubtotal="1">
            <x v="25"/>
          </reference>
        </references>
      </pivotArea>
    </format>
    <format dxfId="3201">
      <pivotArea dataOnly="0" outline="0" fieldPosition="0">
        <references count="2">
          <reference field="2" count="0" selected="0"/>
          <reference field="4" count="0"/>
        </references>
      </pivotArea>
    </format>
    <format dxfId="3200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3199">
      <pivotArea dataOnly="0" labelOnly="1" grandRow="1" outline="0" fieldPosition="0"/>
    </format>
    <format dxfId="3198">
      <pivotArea grandRow="1" grandCol="1" outline="0" collapsedLevelsAreSubtotals="1" fieldPosition="0"/>
    </format>
    <format dxfId="3197">
      <pivotArea grandRow="1" grandCol="1" outline="0" collapsedLevelsAreSubtotals="1" fieldPosition="0"/>
    </format>
    <format dxfId="3196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3195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3194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3193">
      <pivotArea field="4" grandCol="1" collapsedLevelsAreSubtotals="1" axis="axisRow" fieldPosition="0">
        <references count="1">
          <reference field="4" count="1" defaultSubtotal="1">
            <x v="5"/>
          </reference>
        </references>
      </pivotArea>
    </format>
    <format dxfId="3192">
      <pivotArea field="4" grandCol="1" collapsedLevelsAreSubtotals="1" axis="axisRow" fieldPosition="0">
        <references count="1">
          <reference field="4" count="1" defaultSubtotal="1">
            <x v="6"/>
          </reference>
        </references>
      </pivotArea>
    </format>
    <format dxfId="3191">
      <pivotArea field="4" grandCol="1" collapsedLevelsAreSubtotals="1" axis="axisRow" fieldPosition="0">
        <references count="1">
          <reference field="4" count="1" defaultSubtotal="1">
            <x v="7"/>
          </reference>
        </references>
      </pivotArea>
    </format>
    <format dxfId="3190">
      <pivotArea field="4" grandCol="1" collapsedLevelsAreSubtotals="1" axis="axisRow" fieldPosition="0">
        <references count="1">
          <reference field="4" count="1" defaultSubtotal="1">
            <x v="8"/>
          </reference>
        </references>
      </pivotArea>
    </format>
    <format dxfId="3189">
      <pivotArea field="4" grandCol="1" collapsedLevelsAreSubtotals="1" axis="axisRow" fieldPosition="0">
        <references count="1">
          <reference field="4" count="1" defaultSubtotal="1">
            <x v="9"/>
          </reference>
        </references>
      </pivotArea>
    </format>
    <format dxfId="3188">
      <pivotArea field="4" grandCol="1" collapsedLevelsAreSubtotals="1" axis="axisRow" fieldPosition="0">
        <references count="1">
          <reference field="4" count="1" defaultSubtotal="1">
            <x v="10"/>
          </reference>
        </references>
      </pivotArea>
    </format>
    <format dxfId="3187">
      <pivotArea field="4" grandCol="1" collapsedLevelsAreSubtotals="1" axis="axisRow" fieldPosition="0">
        <references count="1">
          <reference field="4" count="1" defaultSubtotal="1">
            <x v="12"/>
          </reference>
        </references>
      </pivotArea>
    </format>
    <format dxfId="3186">
      <pivotArea field="4" grandCol="1" collapsedLevelsAreSubtotals="1" axis="axisRow" fieldPosition="0">
        <references count="1">
          <reference field="4" count="1" defaultSubtotal="1">
            <x v="13"/>
          </reference>
        </references>
      </pivotArea>
    </format>
    <format dxfId="3185">
      <pivotArea field="4" grandCol="1" collapsedLevelsAreSubtotals="1" axis="axisRow" fieldPosition="0">
        <references count="1">
          <reference field="4" count="1" defaultSubtotal="1">
            <x v="14"/>
          </reference>
        </references>
      </pivotArea>
    </format>
    <format dxfId="3184">
      <pivotArea field="4" grandCol="1" collapsedLevelsAreSubtotals="1" axis="axisRow" fieldPosition="0">
        <references count="1">
          <reference field="4" count="1" defaultSubtotal="1">
            <x v="15"/>
          </reference>
        </references>
      </pivotArea>
    </format>
    <format dxfId="3183">
      <pivotArea field="4" grandCol="1" collapsedLevelsAreSubtotals="1" axis="axisRow" fieldPosition="0">
        <references count="1">
          <reference field="4" count="1" defaultSubtotal="1">
            <x v="16"/>
          </reference>
        </references>
      </pivotArea>
    </format>
    <format dxfId="3182">
      <pivotArea field="4" grandCol="1" collapsedLevelsAreSubtotals="1" axis="axisRow" fieldPosition="0">
        <references count="1">
          <reference field="4" count="1" defaultSubtotal="1">
            <x v="17"/>
          </reference>
        </references>
      </pivotArea>
    </format>
    <format dxfId="3181">
      <pivotArea field="4" grandCol="1" collapsedLevelsAreSubtotals="1" axis="axisRow" fieldPosition="0">
        <references count="1">
          <reference field="4" count="1" defaultSubtotal="1">
            <x v="18"/>
          </reference>
        </references>
      </pivotArea>
    </format>
    <format dxfId="3180">
      <pivotArea field="4" grandCol="1" collapsedLevelsAreSubtotals="1" axis="axisRow" fieldPosition="0">
        <references count="1">
          <reference field="4" count="1" defaultSubtotal="1">
            <x v="19"/>
          </reference>
        </references>
      </pivotArea>
    </format>
    <format dxfId="3179">
      <pivotArea field="4" grandCol="1" collapsedLevelsAreSubtotals="1" axis="axisRow" fieldPosition="0">
        <references count="1">
          <reference field="4" count="1" defaultSubtotal="1">
            <x v="20"/>
          </reference>
        </references>
      </pivotArea>
    </format>
    <format dxfId="3178">
      <pivotArea field="4" grandCol="1" collapsedLevelsAreSubtotals="1" axis="axisRow" fieldPosition="0">
        <references count="1">
          <reference field="4" count="1" defaultSubtotal="1">
            <x v="21"/>
          </reference>
        </references>
      </pivotArea>
    </format>
    <format dxfId="3177">
      <pivotArea field="4" grandCol="1" collapsedLevelsAreSubtotals="1" axis="axisRow" fieldPosition="0">
        <references count="1">
          <reference field="4" count="1" defaultSubtotal="1">
            <x v="23"/>
          </reference>
        </references>
      </pivotArea>
    </format>
    <format dxfId="3176">
      <pivotArea field="4" grandCol="1" collapsedLevelsAreSubtotals="1" axis="axisRow" fieldPosition="0">
        <references count="1">
          <reference field="4" count="1" defaultSubtotal="1">
            <x v="24"/>
          </reference>
        </references>
      </pivotArea>
    </format>
    <format dxfId="3175">
      <pivotArea field="4" grandCol="1" collapsedLevelsAreSubtotals="1" axis="axisRow" fieldPosition="0">
        <references count="1">
          <reference field="4" count="1" defaultSubtotal="1">
            <x v="25"/>
          </reference>
        </references>
      </pivotArea>
    </format>
    <format dxfId="3174">
      <pivotArea field="4" grandCol="1" collapsedLevelsAreSubtotals="1" axis="axisRow" fieldPosition="0">
        <references count="1">
          <reference field="4" count="1" defaultSubtotal="1">
            <x v="26"/>
          </reference>
        </references>
      </pivotArea>
    </format>
    <format dxfId="3173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3172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3171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3170">
      <pivotArea field="4" grandCol="1" collapsedLevelsAreSubtotals="1" axis="axisRow" fieldPosition="0">
        <references count="1">
          <reference field="4" count="1" defaultSubtotal="1">
            <x v="5"/>
          </reference>
        </references>
      </pivotArea>
    </format>
    <format dxfId="3169">
      <pivotArea field="4" grandCol="1" collapsedLevelsAreSubtotals="1" axis="axisRow" fieldPosition="0">
        <references count="1">
          <reference field="4" count="1" defaultSubtotal="1">
            <x v="6"/>
          </reference>
        </references>
      </pivotArea>
    </format>
    <format dxfId="3168">
      <pivotArea field="4" grandCol="1" collapsedLevelsAreSubtotals="1" axis="axisRow" fieldPosition="0">
        <references count="1">
          <reference field="4" count="1" defaultSubtotal="1">
            <x v="7"/>
          </reference>
        </references>
      </pivotArea>
    </format>
    <format dxfId="3167">
      <pivotArea field="4" grandCol="1" collapsedLevelsAreSubtotals="1" axis="axisRow" fieldPosition="0">
        <references count="1">
          <reference field="4" count="1" defaultSubtotal="1">
            <x v="8"/>
          </reference>
        </references>
      </pivotArea>
    </format>
    <format dxfId="3166">
      <pivotArea field="4" grandCol="1" collapsedLevelsAreSubtotals="1" axis="axisRow" fieldPosition="0">
        <references count="1">
          <reference field="4" count="1" defaultSubtotal="1">
            <x v="9"/>
          </reference>
        </references>
      </pivotArea>
    </format>
    <format dxfId="3165">
      <pivotArea field="4" grandCol="1" collapsedLevelsAreSubtotals="1" axis="axisRow" fieldPosition="0">
        <references count="1">
          <reference field="4" count="1" defaultSubtotal="1">
            <x v="10"/>
          </reference>
        </references>
      </pivotArea>
    </format>
    <format dxfId="3164">
      <pivotArea field="4" grandCol="1" collapsedLevelsAreSubtotals="1" axis="axisRow" fieldPosition="0">
        <references count="1">
          <reference field="4" count="1" defaultSubtotal="1">
            <x v="12"/>
          </reference>
        </references>
      </pivotArea>
    </format>
    <format dxfId="3163">
      <pivotArea field="4" grandCol="1" collapsedLevelsAreSubtotals="1" axis="axisRow" fieldPosition="0">
        <references count="1">
          <reference field="4" count="1" defaultSubtotal="1">
            <x v="13"/>
          </reference>
        </references>
      </pivotArea>
    </format>
    <format dxfId="3162">
      <pivotArea field="4" grandCol="1" collapsedLevelsAreSubtotals="1" axis="axisRow" fieldPosition="0">
        <references count="1">
          <reference field="4" count="1" defaultSubtotal="1">
            <x v="15"/>
          </reference>
        </references>
      </pivotArea>
    </format>
    <format dxfId="3161">
      <pivotArea field="4" grandCol="1" collapsedLevelsAreSubtotals="1" axis="axisRow" fieldPosition="0">
        <references count="1">
          <reference field="4" count="1" defaultSubtotal="1">
            <x v="16"/>
          </reference>
        </references>
      </pivotArea>
    </format>
    <format dxfId="3160">
      <pivotArea field="4" grandCol="1" collapsedLevelsAreSubtotals="1" axis="axisRow" fieldPosition="0">
        <references count="1">
          <reference field="4" count="1" defaultSubtotal="1">
            <x v="17"/>
          </reference>
        </references>
      </pivotArea>
    </format>
    <format dxfId="3159">
      <pivotArea field="4" grandCol="1" collapsedLevelsAreSubtotals="1" axis="axisRow" fieldPosition="0">
        <references count="1">
          <reference field="4" count="1" defaultSubtotal="1">
            <x v="18"/>
          </reference>
        </references>
      </pivotArea>
    </format>
    <format dxfId="3158">
      <pivotArea field="4" grandCol="1" collapsedLevelsAreSubtotals="1" axis="axisRow" fieldPosition="0">
        <references count="1">
          <reference field="4" count="1" defaultSubtotal="1">
            <x v="19"/>
          </reference>
        </references>
      </pivotArea>
    </format>
    <format dxfId="3157">
      <pivotArea field="4" grandCol="1" collapsedLevelsAreSubtotals="1" axis="axisRow" fieldPosition="0">
        <references count="1">
          <reference field="4" count="1" defaultSubtotal="1">
            <x v="20"/>
          </reference>
        </references>
      </pivotArea>
    </format>
    <format dxfId="3156">
      <pivotArea field="4" grandCol="1" collapsedLevelsAreSubtotals="1" axis="axisRow" fieldPosition="0">
        <references count="1">
          <reference field="4" count="1" defaultSubtotal="1">
            <x v="21"/>
          </reference>
        </references>
      </pivotArea>
    </format>
    <format dxfId="3155">
      <pivotArea field="4" grandCol="1" collapsedLevelsAreSubtotals="1" axis="axisRow" fieldPosition="0">
        <references count="1">
          <reference field="4" count="1" defaultSubtotal="1">
            <x v="23"/>
          </reference>
        </references>
      </pivotArea>
    </format>
    <format dxfId="3154">
      <pivotArea field="4" grandCol="1" collapsedLevelsAreSubtotals="1" axis="axisRow" fieldPosition="0">
        <references count="1">
          <reference field="4" count="1" defaultSubtotal="1">
            <x v="24"/>
          </reference>
        </references>
      </pivotArea>
    </format>
    <format dxfId="3153">
      <pivotArea field="4" grandCol="1" collapsedLevelsAreSubtotals="1" axis="axisRow" fieldPosition="0">
        <references count="1">
          <reference field="4" count="1" defaultSubtotal="1">
            <x v="25"/>
          </reference>
        </references>
      </pivotArea>
    </format>
    <format dxfId="3152">
      <pivotArea field="4" grandCol="1" collapsedLevelsAreSubtotals="1" axis="axisRow" fieldPosition="0">
        <references count="1">
          <reference field="4" count="1" defaultSubtotal="1">
            <x v="26"/>
          </reference>
        </references>
      </pivotArea>
    </format>
    <format dxfId="3151">
      <pivotArea dataOnly="0" labelOnly="1" fieldPosition="0">
        <references count="1">
          <reference field="3" count="0"/>
        </references>
      </pivotArea>
    </format>
    <format dxfId="3150">
      <pivotArea dataOnly="0" labelOnly="1" grandCol="1" outline="0" fieldPosition="0"/>
    </format>
    <format dxfId="3149">
      <pivotArea dataOnly="0" outline="0" fieldPosition="0">
        <references count="2">
          <reference field="2" count="0" selected="0"/>
          <reference field="4" count="0"/>
        </references>
      </pivotArea>
    </format>
    <format dxfId="3148">
      <pivotArea dataOnly="0" labelOnly="1" fieldPosition="0">
        <references count="1">
          <reference field="4" count="1">
            <x v="13"/>
          </reference>
        </references>
      </pivotArea>
    </format>
    <format dxfId="3147">
      <pivotArea dataOnly="0" outline="0" fieldPosition="0">
        <references count="2">
          <reference field="2" count="0" selected="0"/>
          <reference field="4" count="0"/>
        </references>
      </pivotArea>
    </format>
    <format dxfId="3146">
      <pivotArea collapsedLevelsAreSubtotals="1" fieldPosition="0">
        <references count="2">
          <reference field="3" count="0" selected="0"/>
          <reference field="4" count="1" defaultSubtotal="1">
            <x v="19"/>
          </reference>
        </references>
      </pivotArea>
    </format>
    <format dxfId="3145">
      <pivotArea dataOnly="0" labelOnly="1" fieldPosition="0">
        <references count="1">
          <reference field="4" count="1" defaultSubtotal="1">
            <x v="19"/>
          </reference>
        </references>
      </pivotArea>
    </format>
    <format dxfId="3144">
      <pivotArea dataOnly="0" outline="0" fieldPosition="0">
        <references count="2">
          <reference field="2" count="0" selected="0"/>
          <reference field="4" count="0"/>
        </references>
      </pivotArea>
    </format>
    <format dxfId="3143">
      <pivotArea dataOnly="0" outline="0" fieldPosition="0">
        <references count="2">
          <reference field="2" count="0" selected="0"/>
          <reference field="4" count="0"/>
        </references>
      </pivotArea>
    </format>
    <format dxfId="3142">
      <pivotArea dataOnly="0" outline="0" fieldPosition="0">
        <references count="2">
          <reference field="2" count="0" selected="0"/>
          <reference field="4" count="0"/>
        </references>
      </pivotArea>
    </format>
    <format dxfId="3141">
      <pivotArea field="4" grandCol="1" collapsedLevelsAreSubtotals="1" axis="axisRow" fieldPosition="0">
        <references count="1">
          <reference field="4" count="1">
            <x v="14"/>
          </reference>
        </references>
      </pivotArea>
    </format>
    <format dxfId="3140">
      <pivotArea dataOnly="0" outline="0" fieldPosition="0">
        <references count="2">
          <reference field="2" count="0" selected="0"/>
          <reference field="4" count="0"/>
        </references>
      </pivotArea>
    </format>
    <format dxfId="3139">
      <pivotArea dataOnly="0" outline="0" fieldPosition="0">
        <references count="2">
          <reference field="2" count="0" selected="0"/>
          <reference field="4" count="0"/>
        </references>
      </pivotArea>
    </format>
    <format dxfId="3138">
      <pivotArea dataOnly="0" outline="0" fieldPosition="0">
        <references count="2">
          <reference field="2" count="0" selected="0"/>
          <reference field="4" count="0"/>
        </references>
      </pivotArea>
    </format>
    <format dxfId="3137">
      <pivotArea dataOnly="0" labelOnly="1" fieldPosition="0">
        <references count="1">
          <reference field="4" count="1">
            <x v="19"/>
          </reference>
        </references>
      </pivotArea>
    </format>
    <format dxfId="3136">
      <pivotArea field="4" grandCol="1" collapsedLevelsAreSubtotals="1" axis="axisRow" fieldPosition="0">
        <references count="1">
          <reference field="4" count="1" defaultSubtotal="1">
            <x v="14"/>
          </reference>
        </references>
      </pivotArea>
    </format>
    <format dxfId="3135">
      <pivotArea dataOnly="0" outline="0" fieldPosition="0">
        <references count="2">
          <reference field="2" count="0" selected="0"/>
          <reference field="4" count="0"/>
        </references>
      </pivotArea>
    </format>
    <format dxfId="3134">
      <pivotArea dataOnly="0" outline="0" fieldPosition="0">
        <references count="2">
          <reference field="2" count="0" selected="0"/>
          <reference field="4" count="0"/>
        </references>
      </pivotArea>
    </format>
    <format dxfId="3133">
      <pivotArea dataOnly="0" outline="0" fieldPosition="0">
        <references count="2">
          <reference field="2" count="0" selected="0"/>
          <reference field="4" count="0"/>
        </references>
      </pivotArea>
    </format>
    <format dxfId="3132">
      <pivotArea dataOnly="0" outline="0" fieldPosition="0">
        <references count="2">
          <reference field="2" count="0" selected="0"/>
          <reference field="4" count="0"/>
        </references>
      </pivotArea>
    </format>
    <format dxfId="3131">
      <pivotArea dataOnly="0" outline="0" fieldPosition="0">
        <references count="2">
          <reference field="2" count="0" selected="0"/>
          <reference field="4" count="0"/>
        </references>
      </pivotArea>
    </format>
    <format dxfId="3130">
      <pivotArea dataOnly="0" outline="0" fieldPosition="0">
        <references count="2">
          <reference field="2" count="0" selected="0"/>
          <reference field="4" count="0"/>
        </references>
      </pivotArea>
    </format>
    <format dxfId="3129">
      <pivotArea dataOnly="0" outline="0" fieldPosition="0">
        <references count="2">
          <reference field="2" count="0" selected="0"/>
          <reference field="4" count="0"/>
        </references>
      </pivotArea>
    </format>
    <format dxfId="3128">
      <pivotArea dataOnly="0" outline="0" fieldPosition="0">
        <references count="2">
          <reference field="2" count="0" selected="0"/>
          <reference field="4" count="0"/>
        </references>
      </pivotArea>
    </format>
    <format dxfId="3127">
      <pivotArea dataOnly="0" outline="0" fieldPosition="0">
        <references count="2">
          <reference field="2" count="0" selected="0"/>
          <reference field="4" count="0"/>
        </references>
      </pivotArea>
    </format>
    <format dxfId="3126">
      <pivotArea dataOnly="0" outline="0" fieldPosition="0">
        <references count="2">
          <reference field="2" count="0" selected="0"/>
          <reference field="4" count="0"/>
        </references>
      </pivotArea>
    </format>
    <format dxfId="3125">
      <pivotArea dataOnly="0" outline="0" fieldPosition="0">
        <references count="2">
          <reference field="2" count="0" selected="0"/>
          <reference field="4" count="0"/>
        </references>
      </pivotArea>
    </format>
    <format dxfId="3124">
      <pivotArea dataOnly="0" outline="0" fieldPosition="0">
        <references count="2">
          <reference field="2" count="0" selected="0"/>
          <reference field="4" count="0"/>
        </references>
      </pivotArea>
    </format>
    <format dxfId="3123">
      <pivotArea dataOnly="0" outline="0" fieldPosition="0">
        <references count="2">
          <reference field="2" count="0" selected="0"/>
          <reference field="4" count="0"/>
        </references>
      </pivotArea>
    </format>
    <format dxfId="3122">
      <pivotArea dataOnly="0" outline="0" fieldPosition="0">
        <references count="2">
          <reference field="2" count="0" selected="0"/>
          <reference field="4" count="0"/>
        </references>
      </pivotArea>
    </format>
    <format dxfId="3121">
      <pivotArea dataOnly="0" outline="0" fieldPosition="0">
        <references count="2">
          <reference field="2" count="0" selected="0"/>
          <reference field="4" count="0"/>
        </references>
      </pivotArea>
    </format>
    <format dxfId="3120">
      <pivotArea dataOnly="0" outline="0" fieldPosition="0">
        <references count="2">
          <reference field="2" count="0" selected="0"/>
          <reference field="4" count="0"/>
        </references>
      </pivotArea>
    </format>
    <format dxfId="3119">
      <pivotArea dataOnly="0" outline="0" fieldPosition="0">
        <references count="2">
          <reference field="2" count="0" selected="0"/>
          <reference field="4" count="0"/>
        </references>
      </pivotArea>
    </format>
    <format dxfId="3118">
      <pivotArea dataOnly="0" outline="0" fieldPosition="0">
        <references count="2">
          <reference field="2" count="0" selected="0"/>
          <reference field="4" count="0"/>
        </references>
      </pivotArea>
    </format>
    <format dxfId="3117">
      <pivotArea dataOnly="0" outline="0" fieldPosition="0">
        <references count="2">
          <reference field="2" count="0" selected="0"/>
          <reference field="4" count="0"/>
        </references>
      </pivotArea>
    </format>
    <format dxfId="3116">
      <pivotArea dataOnly="0" outline="0" fieldPosition="0">
        <references count="2">
          <reference field="2" count="0" selected="0"/>
          <reference field="4" count="0"/>
        </references>
      </pivotArea>
    </format>
    <format dxfId="3115">
      <pivotArea dataOnly="0" outline="0" fieldPosition="0">
        <references count="2">
          <reference field="2" count="0" selected="0"/>
          <reference field="4" count="0"/>
        </references>
      </pivotArea>
    </format>
    <format dxfId="3114">
      <pivotArea dataOnly="0" outline="0" fieldPosition="0">
        <references count="2">
          <reference field="2" count="0" selected="0"/>
          <reference field="4" count="0"/>
        </references>
      </pivotArea>
    </format>
    <format dxfId="3113">
      <pivotArea dataOnly="0" outline="0" fieldPosition="0">
        <references count="2">
          <reference field="2" count="0" selected="0"/>
          <reference field="4" count="0"/>
        </references>
      </pivotArea>
    </format>
    <format dxfId="3112">
      <pivotArea dataOnly="0" outline="0" fieldPosition="0">
        <references count="2">
          <reference field="2" count="0" selected="0"/>
          <reference field="4" count="0"/>
        </references>
      </pivotArea>
    </format>
    <format dxfId="3111">
      <pivotArea dataOnly="0" outline="0" fieldPosition="0">
        <references count="2">
          <reference field="2" count="0" selected="0"/>
          <reference field="4" count="0"/>
        </references>
      </pivotArea>
    </format>
    <format dxfId="3110">
      <pivotArea dataOnly="0" outline="0" fieldPosition="0">
        <references count="2">
          <reference field="2" count="0" selected="0"/>
          <reference field="4" count="0"/>
        </references>
      </pivotArea>
    </format>
    <format dxfId="3109">
      <pivotArea dataOnly="0" outline="0" fieldPosition="0">
        <references count="2">
          <reference field="2" count="0" selected="0"/>
          <reference field="4" count="0"/>
        </references>
      </pivotArea>
    </format>
    <format dxfId="3108">
      <pivotArea dataOnly="0" outline="0" fieldPosition="0">
        <references count="2">
          <reference field="2" count="0" selected="0"/>
          <reference field="4" count="0"/>
        </references>
      </pivotArea>
    </format>
    <format dxfId="3107">
      <pivotArea dataOnly="0" outline="0" fieldPosition="0">
        <references count="2">
          <reference field="2" count="0" selected="0"/>
          <reference field="4" count="0"/>
        </references>
      </pivotArea>
    </format>
    <format dxfId="3106">
      <pivotArea dataOnly="0" outline="0" fieldPosition="0">
        <references count="2">
          <reference field="2" count="0" selected="0"/>
          <reference field="4" count="0"/>
        </references>
      </pivotArea>
    </format>
    <format dxfId="3105">
      <pivotArea dataOnly="0" outline="0" fieldPosition="0">
        <references count="2">
          <reference field="2" count="0" selected="0"/>
          <reference field="4" count="0"/>
        </references>
      </pivotArea>
    </format>
    <format dxfId="3104">
      <pivotArea dataOnly="0" outline="0" fieldPosition="0">
        <references count="2">
          <reference field="2" count="0" selected="0"/>
          <reference field="4" count="0"/>
        </references>
      </pivotArea>
    </format>
    <format dxfId="3103">
      <pivotArea dataOnly="0" outline="0" fieldPosition="0">
        <references count="2">
          <reference field="2" count="0" selected="0"/>
          <reference field="4" count="0"/>
        </references>
      </pivotArea>
    </format>
    <format dxfId="3102">
      <pivotArea dataOnly="0" outline="0" fieldPosition="0">
        <references count="2">
          <reference field="2" count="0" selected="0"/>
          <reference field="4" count="0"/>
        </references>
      </pivotArea>
    </format>
    <format dxfId="3101">
      <pivotArea dataOnly="0" outline="0" fieldPosition="0">
        <references count="2">
          <reference field="2" count="0" selected="0"/>
          <reference field="4" count="0"/>
        </references>
      </pivotArea>
    </format>
    <format dxfId="3100">
      <pivotArea dataOnly="0" outline="0" fieldPosition="0">
        <references count="2">
          <reference field="2" count="0" selected="0"/>
          <reference field="4" count="0"/>
        </references>
      </pivotArea>
    </format>
    <format dxfId="3099">
      <pivotArea dataOnly="0" outline="0" fieldPosition="0">
        <references count="2">
          <reference field="2" count="0" selected="0"/>
          <reference field="4" count="0"/>
        </references>
      </pivotArea>
    </format>
    <format dxfId="3098">
      <pivotArea dataOnly="0" outline="0" fieldPosition="0">
        <references count="2">
          <reference field="2" count="0" selected="0"/>
          <reference field="4" count="0"/>
        </references>
      </pivotArea>
    </format>
    <format dxfId="3097">
      <pivotArea dataOnly="0" outline="0" fieldPosition="0">
        <references count="2">
          <reference field="2" count="0" selected="0"/>
          <reference field="4" count="0"/>
        </references>
      </pivotArea>
    </format>
    <format dxfId="3096">
      <pivotArea dataOnly="0" outline="0" fieldPosition="0">
        <references count="2">
          <reference field="2" count="0" selected="0"/>
          <reference field="4" count="0"/>
        </references>
      </pivotArea>
    </format>
    <format dxfId="3095">
      <pivotArea dataOnly="0" outline="0" fieldPosition="0">
        <references count="2">
          <reference field="2" count="0" selected="0"/>
          <reference field="4" count="0"/>
        </references>
      </pivotArea>
    </format>
    <format dxfId="3094">
      <pivotArea dataOnly="0" outline="0" fieldPosition="0">
        <references count="2">
          <reference field="2" count="0" selected="0"/>
          <reference field="4" count="0"/>
        </references>
      </pivotArea>
    </format>
    <format dxfId="3093">
      <pivotArea dataOnly="0" outline="0" fieldPosition="0">
        <references count="2">
          <reference field="2" count="0" selected="0"/>
          <reference field="4" count="0"/>
        </references>
      </pivotArea>
    </format>
    <format dxfId="3092">
      <pivotArea dataOnly="0" outline="0" fieldPosition="0">
        <references count="2">
          <reference field="2" count="0" selected="0"/>
          <reference field="4" count="0"/>
        </references>
      </pivotArea>
    </format>
    <format dxfId="3091">
      <pivotArea dataOnly="0" outline="0" fieldPosition="0">
        <references count="2">
          <reference field="2" count="0" selected="0"/>
          <reference field="4" count="0"/>
        </references>
      </pivotArea>
    </format>
    <format dxfId="3090">
      <pivotArea dataOnly="0" outline="0" fieldPosition="0">
        <references count="2">
          <reference field="2" count="0" selected="0"/>
          <reference field="4" count="0"/>
        </references>
      </pivotArea>
    </format>
    <format dxfId="3089">
      <pivotArea dataOnly="0" outline="0" fieldPosition="0">
        <references count="2">
          <reference field="2" count="0" selected="0"/>
          <reference field="4" count="0"/>
        </references>
      </pivotArea>
    </format>
    <format dxfId="3088">
      <pivotArea dataOnly="0" outline="0" fieldPosition="0">
        <references count="2">
          <reference field="2" count="0" selected="0"/>
          <reference field="4" count="0"/>
        </references>
      </pivotArea>
    </format>
    <format dxfId="3087">
      <pivotArea dataOnly="0" outline="0" fieldPosition="0">
        <references count="2">
          <reference field="2" count="0" selected="0"/>
          <reference field="4" count="0"/>
        </references>
      </pivotArea>
    </format>
    <format dxfId="3086">
      <pivotArea dataOnly="0" outline="0" fieldPosition="0">
        <references count="2">
          <reference field="2" count="0" selected="0"/>
          <reference field="4" count="0"/>
        </references>
      </pivotArea>
    </format>
    <format dxfId="3085">
      <pivotArea dataOnly="0" outline="0" fieldPosition="0">
        <references count="2">
          <reference field="2" count="0" selected="0"/>
          <reference field="4" count="0"/>
        </references>
      </pivotArea>
    </format>
    <format dxfId="3084">
      <pivotArea dataOnly="0" outline="0" fieldPosition="0">
        <references count="2">
          <reference field="2" count="0" selected="0"/>
          <reference field="4" count="0"/>
        </references>
      </pivotArea>
    </format>
    <format dxfId="3083">
      <pivotArea dataOnly="0" outline="0" fieldPosition="0">
        <references count="2">
          <reference field="2" count="0" selected="0"/>
          <reference field="4" count="0"/>
        </references>
      </pivotArea>
    </format>
    <format dxfId="3082">
      <pivotArea dataOnly="0" outline="0" fieldPosition="0">
        <references count="2">
          <reference field="2" count="0" selected="0"/>
          <reference field="4" count="0"/>
        </references>
      </pivotArea>
    </format>
    <format dxfId="3081">
      <pivotArea dataOnly="0" outline="0" fieldPosition="0">
        <references count="2">
          <reference field="2" count="0" selected="0"/>
          <reference field="4" count="0"/>
        </references>
      </pivotArea>
    </format>
    <format dxfId="3080">
      <pivotArea dataOnly="0" outline="0" fieldPosition="0">
        <references count="2">
          <reference field="2" count="0" selected="0"/>
          <reference field="4" count="0"/>
        </references>
      </pivotArea>
    </format>
    <format dxfId="3079">
      <pivotArea dataOnly="0" outline="0" fieldPosition="0">
        <references count="2">
          <reference field="2" count="0" selected="0"/>
          <reference field="4" count="0"/>
        </references>
      </pivotArea>
    </format>
    <format dxfId="3078">
      <pivotArea dataOnly="0" outline="0" fieldPosition="0">
        <references count="2">
          <reference field="2" count="0" selected="0"/>
          <reference field="4" count="0"/>
        </references>
      </pivotArea>
    </format>
    <format dxfId="3077">
      <pivotArea dataOnly="0" outline="0" fieldPosition="0">
        <references count="2">
          <reference field="2" count="0" selected="0"/>
          <reference field="4" count="0"/>
        </references>
      </pivotArea>
    </format>
    <format dxfId="3076">
      <pivotArea dataOnly="0" outline="0" fieldPosition="0">
        <references count="2">
          <reference field="2" count="0" selected="0"/>
          <reference field="4" count="0"/>
        </references>
      </pivotArea>
    </format>
    <format dxfId="3075">
      <pivotArea dataOnly="0" outline="0" fieldPosition="0">
        <references count="2">
          <reference field="2" count="0" selected="0"/>
          <reference field="4" count="0"/>
        </references>
      </pivotArea>
    </format>
    <format dxfId="3074">
      <pivotArea dataOnly="0" outline="0" fieldPosition="0">
        <references count="2">
          <reference field="2" count="0" selected="0"/>
          <reference field="4" count="0"/>
        </references>
      </pivotArea>
    </format>
    <format dxfId="3073">
      <pivotArea dataOnly="0" outline="0" fieldPosition="0">
        <references count="2">
          <reference field="2" count="0" selected="0"/>
          <reference field="4" count="0"/>
        </references>
      </pivotArea>
    </format>
    <format dxfId="3072">
      <pivotArea dataOnly="0" outline="0" fieldPosition="0">
        <references count="2">
          <reference field="2" count="0" selected="0"/>
          <reference field="4" count="0"/>
        </references>
      </pivotArea>
    </format>
    <format dxfId="3071">
      <pivotArea dataOnly="0" outline="0" fieldPosition="0">
        <references count="2">
          <reference field="2" count="0" selected="0"/>
          <reference field="4" count="0"/>
        </references>
      </pivotArea>
    </format>
    <format dxfId="3070">
      <pivotArea dataOnly="0" labelOnly="1" fieldPosition="0">
        <references count="1">
          <reference field="4" count="1">
            <x v="3"/>
          </reference>
        </references>
      </pivotArea>
    </format>
    <format dxfId="3069">
      <pivotArea dataOnly="0" labelOnly="1" fieldPosition="0">
        <references count="1">
          <reference field="4" count="1">
            <x v="4"/>
          </reference>
        </references>
      </pivotArea>
    </format>
    <format dxfId="3068">
      <pivotArea dataOnly="0" labelOnly="1" fieldPosition="0">
        <references count="1">
          <reference field="4" count="1">
            <x v="11"/>
          </reference>
        </references>
      </pivotArea>
    </format>
    <format dxfId="3067">
      <pivotArea field="4" grandCol="1" collapsedLevelsAreSubtotals="1" axis="axisRow" fieldPosition="0">
        <references count="1">
          <reference field="4" count="1" defaultSubtotal="1">
            <x v="4"/>
          </reference>
        </references>
      </pivotArea>
    </format>
    <format dxfId="3066">
      <pivotArea field="4" grandCol="1" collapsedLevelsAreSubtotals="1" axis="axisRow" fieldPosition="0">
        <references count="1">
          <reference field="4" count="1" defaultSubtotal="1">
            <x v="3"/>
          </reference>
        </references>
      </pivotArea>
    </format>
    <format dxfId="3065">
      <pivotArea field="4" grandCol="1" collapsedLevelsAreSubtotals="1" axis="axisRow" fieldPosition="0">
        <references count="1">
          <reference field="4" count="1" defaultSubtotal="1">
            <x v="11"/>
          </reference>
        </references>
      </pivotArea>
    </format>
    <format dxfId="3064">
      <pivotArea field="4" grandCol="1" collapsedLevelsAreSubtotals="1" axis="axisRow" fieldPosition="0">
        <references count="1">
          <reference field="4" count="1" defaultSubtotal="1">
            <x v="4"/>
          </reference>
        </references>
      </pivotArea>
    </format>
    <format dxfId="3063">
      <pivotArea field="4" grandCol="1" collapsedLevelsAreSubtotals="1" axis="axisRow" fieldPosition="0">
        <references count="1">
          <reference field="4" count="1" defaultSubtotal="1">
            <x v="3"/>
          </reference>
        </references>
      </pivotArea>
    </format>
    <format dxfId="3062">
      <pivotArea field="4" grandCol="1" collapsedLevelsAreSubtotals="1" axis="axisRow" fieldPosition="0">
        <references count="1">
          <reference field="4" count="1" defaultSubtotal="1">
            <x v="11"/>
          </reference>
        </references>
      </pivotArea>
    </format>
    <format dxfId="3061">
      <pivotArea dataOnly="0" labelOnly="1" fieldPosition="0">
        <references count="1">
          <reference field="4" count="1">
            <x v="4"/>
          </reference>
        </references>
      </pivotArea>
    </format>
    <format dxfId="3060">
      <pivotArea dataOnly="0" labelOnly="1" fieldPosition="0">
        <references count="1">
          <reference field="4" count="1">
            <x v="3"/>
          </reference>
        </references>
      </pivotArea>
    </format>
    <format dxfId="3059">
      <pivotArea dataOnly="0" labelOnly="1" fieldPosition="0">
        <references count="1">
          <reference field="4" count="1">
            <x v="11"/>
          </reference>
        </references>
      </pivotArea>
    </format>
    <format dxfId="3058">
      <pivotArea dataOnly="0" outline="0" fieldPosition="0">
        <references count="2">
          <reference field="2" count="0" selected="0"/>
          <reference field="4" count="0"/>
        </references>
      </pivotArea>
    </format>
    <format dxfId="3057">
      <pivotArea dataOnly="0" outline="0" fieldPosition="0">
        <references count="2">
          <reference field="2" count="0" selected="0"/>
          <reference field="4" count="0"/>
        </references>
      </pivotArea>
    </format>
    <format dxfId="3056">
      <pivotArea dataOnly="0" outline="0" fieldPosition="0">
        <references count="2">
          <reference field="2" count="0" selected="0"/>
          <reference field="4" count="0"/>
        </references>
      </pivotArea>
    </format>
    <format dxfId="3055">
      <pivotArea dataOnly="0" outline="0" fieldPosition="0">
        <references count="2">
          <reference field="2" count="0" selected="0"/>
          <reference field="4" count="0"/>
        </references>
      </pivotArea>
    </format>
    <format dxfId="3054">
      <pivotArea dataOnly="0" outline="0" fieldPosition="0">
        <references count="2">
          <reference field="2" count="0" selected="0"/>
          <reference field="4" count="0"/>
        </references>
      </pivotArea>
    </format>
    <format dxfId="3053">
      <pivotArea dataOnly="0" outline="0" fieldPosition="0">
        <references count="2">
          <reference field="2" count="0" selected="0"/>
          <reference field="4" count="0"/>
        </references>
      </pivotArea>
    </format>
    <format dxfId="3052">
      <pivotArea dataOnly="0" outline="0" fieldPosition="0">
        <references count="2">
          <reference field="2" count="0" selected="0"/>
          <reference field="4" count="0"/>
        </references>
      </pivotArea>
    </format>
    <format dxfId="3051">
      <pivotArea dataOnly="0" outline="0" fieldPosition="0">
        <references count="2">
          <reference field="2" count="0" selected="0"/>
          <reference field="4" count="0"/>
        </references>
      </pivotArea>
    </format>
    <format dxfId="3050">
      <pivotArea dataOnly="0" outline="0" fieldPosition="0">
        <references count="2">
          <reference field="2" count="0" selected="0"/>
          <reference field="4" count="0"/>
        </references>
      </pivotArea>
    </format>
    <format dxfId="3049">
      <pivotArea dataOnly="0" outline="0" fieldPosition="0">
        <references count="2">
          <reference field="2" count="0" selected="0"/>
          <reference field="4" count="0"/>
        </references>
      </pivotArea>
    </format>
    <format dxfId="3048">
      <pivotArea dataOnly="0" outline="0" fieldPosition="0">
        <references count="2">
          <reference field="2" count="0" selected="0"/>
          <reference field="4" count="0"/>
        </references>
      </pivotArea>
    </format>
    <format dxfId="3047">
      <pivotArea dataOnly="0" outline="0" fieldPosition="0">
        <references count="2">
          <reference field="2" count="0" selected="0"/>
          <reference field="4" count="0"/>
        </references>
      </pivotArea>
    </format>
    <format dxfId="3046">
      <pivotArea dataOnly="0" outline="0" fieldPosition="0">
        <references count="2">
          <reference field="2" count="0" selected="0"/>
          <reference field="4" count="0"/>
        </references>
      </pivotArea>
    </format>
    <format dxfId="3045">
      <pivotArea dataOnly="0" outline="0" fieldPosition="0">
        <references count="2">
          <reference field="2" count="0" selected="0"/>
          <reference field="4" count="0"/>
        </references>
      </pivotArea>
    </format>
    <format dxfId="3044">
      <pivotArea dataOnly="0" outline="0" fieldPosition="0">
        <references count="2">
          <reference field="2" count="0" selected="0"/>
          <reference field="4" count="0"/>
        </references>
      </pivotArea>
    </format>
    <format dxfId="3043">
      <pivotArea dataOnly="0" outline="0" fieldPosition="0">
        <references count="2">
          <reference field="2" count="0" selected="0"/>
          <reference field="4" count="0"/>
        </references>
      </pivotArea>
    </format>
    <format dxfId="3042">
      <pivotArea dataOnly="0" outline="0" fieldPosition="0">
        <references count="2">
          <reference field="2" count="0" selected="0"/>
          <reference field="4" count="0"/>
        </references>
      </pivotArea>
    </format>
    <format dxfId="3041">
      <pivotArea dataOnly="0" outline="0" fieldPosition="0">
        <references count="2">
          <reference field="2" count="0" selected="0"/>
          <reference field="4" count="0"/>
        </references>
      </pivotArea>
    </format>
    <format dxfId="3040">
      <pivotArea dataOnly="0" outline="0" fieldPosition="0">
        <references count="2">
          <reference field="2" count="0" selected="0"/>
          <reference field="4" count="0"/>
        </references>
      </pivotArea>
    </format>
    <format dxfId="3039">
      <pivotArea dataOnly="0" outline="0" fieldPosition="0">
        <references count="2">
          <reference field="2" count="0" selected="0"/>
          <reference field="4" count="0"/>
        </references>
      </pivotArea>
    </format>
    <format dxfId="3038">
      <pivotArea dataOnly="0" outline="0" fieldPosition="0">
        <references count="2">
          <reference field="2" count="0" selected="0"/>
          <reference field="4" count="0"/>
        </references>
      </pivotArea>
    </format>
    <format dxfId="3037">
      <pivotArea dataOnly="0" outline="0" fieldPosition="0">
        <references count="2">
          <reference field="2" count="0" selected="0"/>
          <reference field="4" count="0"/>
        </references>
      </pivotArea>
    </format>
    <format dxfId="3036">
      <pivotArea dataOnly="0" outline="0" fieldPosition="0">
        <references count="2">
          <reference field="2" count="0" selected="0"/>
          <reference field="4" count="0"/>
        </references>
      </pivotArea>
    </format>
    <format dxfId="3035">
      <pivotArea dataOnly="0" outline="0" fieldPosition="0">
        <references count="2">
          <reference field="2" count="0" selected="0"/>
          <reference field="4" count="0"/>
        </references>
      </pivotArea>
    </format>
    <format dxfId="3034">
      <pivotArea dataOnly="0" outline="0" fieldPosition="0">
        <references count="2">
          <reference field="2" count="0" selected="0"/>
          <reference field="4" count="0"/>
        </references>
      </pivotArea>
    </format>
    <format dxfId="3033">
      <pivotArea dataOnly="0" outline="0" fieldPosition="0">
        <references count="2">
          <reference field="2" count="0" selected="0"/>
          <reference field="4" count="0"/>
        </references>
      </pivotArea>
    </format>
    <format dxfId="3032">
      <pivotArea dataOnly="0" outline="0" fieldPosition="0">
        <references count="2">
          <reference field="2" count="0" selected="0"/>
          <reference field="4" count="0"/>
        </references>
      </pivotArea>
    </format>
    <format dxfId="3031">
      <pivotArea dataOnly="0" outline="0" fieldPosition="0">
        <references count="2">
          <reference field="2" count="0" selected="0"/>
          <reference field="4" count="0"/>
        </references>
      </pivotArea>
    </format>
    <format dxfId="3030">
      <pivotArea dataOnly="0" outline="0" fieldPosition="0">
        <references count="2">
          <reference field="2" count="0" selected="0"/>
          <reference field="4" count="0"/>
        </references>
      </pivotArea>
    </format>
    <format dxfId="3029">
      <pivotArea dataOnly="0" outline="0" fieldPosition="0">
        <references count="2">
          <reference field="2" count="0" selected="0"/>
          <reference field="4" count="0"/>
        </references>
      </pivotArea>
    </format>
    <format dxfId="3028">
      <pivotArea dataOnly="0" outline="0" fieldPosition="0">
        <references count="2">
          <reference field="2" count="0" selected="0"/>
          <reference field="4" count="0"/>
        </references>
      </pivotArea>
    </format>
    <format dxfId="3027">
      <pivotArea dataOnly="0" outline="0" fieldPosition="0">
        <references count="2">
          <reference field="2" count="0" selected="0"/>
          <reference field="4" count="0"/>
        </references>
      </pivotArea>
    </format>
    <format dxfId="3026">
      <pivotArea dataOnly="0" outline="0" fieldPosition="0">
        <references count="2">
          <reference field="2" count="0" selected="0"/>
          <reference field="4" count="0"/>
        </references>
      </pivotArea>
    </format>
    <format dxfId="3025">
      <pivotArea dataOnly="0" outline="0" fieldPosition="0">
        <references count="2">
          <reference field="2" count="0" selected="0"/>
          <reference field="4" count="0"/>
        </references>
      </pivotArea>
    </format>
    <format dxfId="3024">
      <pivotArea dataOnly="0" outline="0" fieldPosition="0">
        <references count="2">
          <reference field="2" count="0" selected="0"/>
          <reference field="4" count="0"/>
        </references>
      </pivotArea>
    </format>
    <format dxfId="3023">
      <pivotArea dataOnly="0" outline="0" fieldPosition="0">
        <references count="2">
          <reference field="2" count="0" selected="0"/>
          <reference field="4" count="0"/>
        </references>
      </pivotArea>
    </format>
    <format dxfId="3022">
      <pivotArea dataOnly="0" outline="0" fieldPosition="0">
        <references count="2">
          <reference field="2" count="0" selected="0"/>
          <reference field="4" count="0"/>
        </references>
      </pivotArea>
    </format>
    <format dxfId="3021">
      <pivotArea dataOnly="0" outline="0" fieldPosition="0">
        <references count="2">
          <reference field="2" count="0" selected="0"/>
          <reference field="4" count="0"/>
        </references>
      </pivotArea>
    </format>
    <format dxfId="3020">
      <pivotArea dataOnly="0" outline="0" fieldPosition="0">
        <references count="2">
          <reference field="2" count="0" selected="0"/>
          <reference field="4" count="0"/>
        </references>
      </pivotArea>
    </format>
    <format dxfId="3019">
      <pivotArea dataOnly="0" outline="0" fieldPosition="0">
        <references count="2">
          <reference field="2" count="0" selected="0"/>
          <reference field="4" count="0"/>
        </references>
      </pivotArea>
    </format>
    <format dxfId="3018">
      <pivotArea dataOnly="0" outline="0" fieldPosition="0">
        <references count="2">
          <reference field="2" count="0" selected="0"/>
          <reference field="4" count="0"/>
        </references>
      </pivotArea>
    </format>
    <format dxfId="3017">
      <pivotArea dataOnly="0" outline="0" fieldPosition="0">
        <references count="2">
          <reference field="2" count="0" selected="0"/>
          <reference field="4" count="0"/>
        </references>
      </pivotArea>
    </format>
    <format dxfId="3016">
      <pivotArea dataOnly="0" outline="0" fieldPosition="0">
        <references count="2">
          <reference field="2" count="0" selected="0"/>
          <reference field="4" count="0"/>
        </references>
      </pivotArea>
    </format>
    <format dxfId="3015">
      <pivotArea dataOnly="0" outline="0" fieldPosition="0">
        <references count="2">
          <reference field="2" count="0" selected="0"/>
          <reference field="4" count="0"/>
        </references>
      </pivotArea>
    </format>
    <format dxfId="3014">
      <pivotArea dataOnly="0" outline="0" fieldPosition="0">
        <references count="2">
          <reference field="2" count="0" selected="0"/>
          <reference field="4" count="0"/>
        </references>
      </pivotArea>
    </format>
    <format dxfId="3013">
      <pivotArea dataOnly="0" outline="0" fieldPosition="0">
        <references count="2">
          <reference field="2" count="0" selected="0"/>
          <reference field="4" count="0"/>
        </references>
      </pivotArea>
    </format>
    <format dxfId="3012">
      <pivotArea dataOnly="0" outline="0" fieldPosition="0">
        <references count="2">
          <reference field="2" count="0" selected="0"/>
          <reference field="4" count="0"/>
        </references>
      </pivotArea>
    </format>
    <format dxfId="3011">
      <pivotArea dataOnly="0" labelOnly="1" fieldPosition="0">
        <references count="1">
          <reference field="4" count="1">
            <x v="1"/>
          </reference>
        </references>
      </pivotArea>
    </format>
    <format dxfId="3010">
      <pivotArea dataOnly="0" labelOnly="1" fieldPosition="0">
        <references count="1">
          <reference field="4" count="1">
            <x v="1"/>
          </reference>
        </references>
      </pivotArea>
    </format>
    <format dxfId="3009">
      <pivotArea dataOnly="0" outline="0" fieldPosition="0">
        <references count="2">
          <reference field="2" count="0" selected="0"/>
          <reference field="4" count="0"/>
        </references>
      </pivotArea>
    </format>
    <format dxfId="3008">
      <pivotArea dataOnly="0" outline="0" fieldPosition="0">
        <references count="2">
          <reference field="2" count="0" selected="0"/>
          <reference field="4" count="0"/>
        </references>
      </pivotArea>
    </format>
    <format dxfId="3007">
      <pivotArea dataOnly="0" outline="0" fieldPosition="0">
        <references count="2">
          <reference field="2" count="0" selected="0"/>
          <reference field="4" count="0"/>
        </references>
      </pivotArea>
    </format>
    <format dxfId="3006">
      <pivotArea dataOnly="0" outline="0" fieldPosition="0">
        <references count="2">
          <reference field="2" count="0" selected="0"/>
          <reference field="4" count="0"/>
        </references>
      </pivotArea>
    </format>
    <format dxfId="3005">
      <pivotArea dataOnly="0" outline="0" fieldPosition="0">
        <references count="2">
          <reference field="2" count="0" selected="0"/>
          <reference field="4" count="0"/>
        </references>
      </pivotArea>
    </format>
    <format dxfId="3004">
      <pivotArea dataOnly="0" outline="0" fieldPosition="0">
        <references count="2">
          <reference field="2" count="0" selected="0"/>
          <reference field="4" count="0"/>
        </references>
      </pivotArea>
    </format>
    <format dxfId="3003">
      <pivotArea dataOnly="0" outline="0" fieldPosition="0">
        <references count="2">
          <reference field="2" count="0" selected="0"/>
          <reference field="4" count="0"/>
        </references>
      </pivotArea>
    </format>
    <format dxfId="3002">
      <pivotArea dataOnly="0" outline="0" fieldPosition="0">
        <references count="2">
          <reference field="2" count="0" selected="0"/>
          <reference field="4" count="0"/>
        </references>
      </pivotArea>
    </format>
    <format dxfId="3001">
      <pivotArea dataOnly="0" outline="0" fieldPosition="0">
        <references count="2">
          <reference field="2" count="0" selected="0"/>
          <reference field="4" count="0"/>
        </references>
      </pivotArea>
    </format>
    <format dxfId="3000">
      <pivotArea dataOnly="0" outline="0" fieldPosition="0">
        <references count="2">
          <reference field="2" count="0" selected="0"/>
          <reference field="4" count="0"/>
        </references>
      </pivotArea>
    </format>
    <format dxfId="2999">
      <pivotArea dataOnly="0" outline="0" fieldPosition="0">
        <references count="2">
          <reference field="2" count="0" selected="0"/>
          <reference field="4" count="0"/>
        </references>
      </pivotArea>
    </format>
    <format dxfId="2998">
      <pivotArea dataOnly="0" outline="0" fieldPosition="0">
        <references count="2">
          <reference field="2" count="0" selected="0"/>
          <reference field="4" count="0"/>
        </references>
      </pivotArea>
    </format>
    <format dxfId="2997">
      <pivotArea dataOnly="0" outline="0" fieldPosition="0">
        <references count="2">
          <reference field="2" count="0" selected="0"/>
          <reference field="4" count="0"/>
        </references>
      </pivotArea>
    </format>
    <format dxfId="2996">
      <pivotArea dataOnly="0" outline="0" fieldPosition="0">
        <references count="2">
          <reference field="2" count="0" selected="0"/>
          <reference field="4" count="0"/>
        </references>
      </pivotArea>
    </format>
    <format dxfId="2995">
      <pivotArea dataOnly="0" outline="0" fieldPosition="0">
        <references count="2">
          <reference field="2" count="0" selected="0"/>
          <reference field="4" count="0"/>
        </references>
      </pivotArea>
    </format>
    <format dxfId="2994">
      <pivotArea dataOnly="0" outline="0" fieldPosition="0">
        <references count="2">
          <reference field="2" count="0" selected="0"/>
          <reference field="4" count="0"/>
        </references>
      </pivotArea>
    </format>
    <format dxfId="2993">
      <pivotArea dataOnly="0" outline="0" fieldPosition="0">
        <references count="2">
          <reference field="2" count="0" selected="0"/>
          <reference field="4" count="0"/>
        </references>
      </pivotArea>
    </format>
    <format dxfId="2992">
      <pivotArea dataOnly="0" outline="0" fieldPosition="0">
        <references count="2">
          <reference field="2" count="0" selected="0"/>
          <reference field="4" count="0"/>
        </references>
      </pivotArea>
    </format>
    <format dxfId="2991">
      <pivotArea dataOnly="0" outline="0" fieldPosition="0">
        <references count="2">
          <reference field="2" count="0" selected="0"/>
          <reference field="4" count="0"/>
        </references>
      </pivotArea>
    </format>
    <format dxfId="2990">
      <pivotArea dataOnly="0" outline="0" fieldPosition="0">
        <references count="2">
          <reference field="2" count="0" selected="0"/>
          <reference field="4" count="0"/>
        </references>
      </pivotArea>
    </format>
    <format dxfId="2989">
      <pivotArea dataOnly="0" labelOnly="1" fieldPosition="0">
        <references count="1">
          <reference field="4" count="1">
            <x v="1"/>
          </reference>
        </references>
      </pivotArea>
    </format>
    <format dxfId="2988">
      <pivotArea dataOnly="0" outline="0" fieldPosition="0">
        <references count="2">
          <reference field="2" count="0" selected="0"/>
          <reference field="4" count="0"/>
        </references>
      </pivotArea>
    </format>
    <format dxfId="2987">
      <pivotArea dataOnly="0" outline="0" fieldPosition="0">
        <references count="2">
          <reference field="2" count="0" selected="0"/>
          <reference field="4" count="0"/>
        </references>
      </pivotArea>
    </format>
    <format dxfId="2986">
      <pivotArea collapsedLevelsAreSubtotals="1" fieldPosition="0">
        <references count="2">
          <reference field="3" count="0" selected="0"/>
          <reference field="4" count="1" defaultSubtotal="1">
            <x v="3"/>
          </reference>
        </references>
      </pivotArea>
    </format>
    <format dxfId="2985">
      <pivotArea dataOnly="0" labelOnly="1" fieldPosition="0">
        <references count="1">
          <reference field="4" count="1" defaultSubtotal="1">
            <x v="3"/>
          </reference>
        </references>
      </pivotArea>
    </format>
    <format dxfId="2984">
      <pivotArea collapsedLevelsAreSubtotals="1" fieldPosition="0">
        <references count="2">
          <reference field="3" count="0" selected="0"/>
          <reference field="4" count="1" defaultSubtotal="1">
            <x v="2"/>
          </reference>
        </references>
      </pivotArea>
    </format>
    <format dxfId="2983">
      <pivotArea dataOnly="0" labelOnly="1" fieldPosition="0">
        <references count="1">
          <reference field="4" count="1" defaultSubtotal="1">
            <x v="2"/>
          </reference>
        </references>
      </pivotArea>
    </format>
    <format dxfId="2982">
      <pivotArea dataOnly="0" outline="0" fieldPosition="0">
        <references count="2">
          <reference field="2" count="0" selected="0"/>
          <reference field="4" count="0"/>
        </references>
      </pivotArea>
    </format>
    <format dxfId="2981">
      <pivotArea dataOnly="0" outline="0" fieldPosition="0">
        <references count="2">
          <reference field="2" count="0" selected="0"/>
          <reference field="4" count="0"/>
        </references>
      </pivotArea>
    </format>
    <format dxfId="2980">
      <pivotArea dataOnly="0" outline="0" fieldPosition="0">
        <references count="2">
          <reference field="2" count="0" selected="0"/>
          <reference field="4" count="0"/>
        </references>
      </pivotArea>
    </format>
    <format dxfId="2979">
      <pivotArea dataOnly="0" outline="0" fieldPosition="0">
        <references count="2">
          <reference field="2" count="0" selected="0"/>
          <reference field="4" count="0"/>
        </references>
      </pivotArea>
    </format>
    <format dxfId="2978">
      <pivotArea dataOnly="0" outline="0" fieldPosition="0">
        <references count="2">
          <reference field="2" count="0" selected="0"/>
          <reference field="4" count="0"/>
        </references>
      </pivotArea>
    </format>
    <format dxfId="2977">
      <pivotArea dataOnly="0" outline="0" fieldPosition="0">
        <references count="2">
          <reference field="2" count="0" selected="0"/>
          <reference field="4" count="0"/>
        </references>
      </pivotArea>
    </format>
    <format dxfId="2976">
      <pivotArea dataOnly="0" outline="0" fieldPosition="0">
        <references count="2">
          <reference field="2" count="0" selected="0"/>
          <reference field="4" count="0"/>
        </references>
      </pivotArea>
    </format>
    <format dxfId="2975">
      <pivotArea dataOnly="0" outline="0" fieldPosition="0">
        <references count="2">
          <reference field="2" count="0" selected="0"/>
          <reference field="4" count="0"/>
        </references>
      </pivotArea>
    </format>
    <format dxfId="2974">
      <pivotArea dataOnly="0" outline="0" fieldPosition="0">
        <references count="2">
          <reference field="2" count="0" selected="0"/>
          <reference field="4" count="0"/>
        </references>
      </pivotArea>
    </format>
    <format dxfId="2973">
      <pivotArea dataOnly="0" outline="0" fieldPosition="0">
        <references count="2">
          <reference field="2" count="0" selected="0"/>
          <reference field="4" count="0"/>
        </references>
      </pivotArea>
    </format>
    <format dxfId="2972">
      <pivotArea dataOnly="0" outline="0" fieldPosition="0">
        <references count="2">
          <reference field="2" count="0" selected="0"/>
          <reference field="4" count="0"/>
        </references>
      </pivotArea>
    </format>
    <format dxfId="2971">
      <pivotArea dataOnly="0" outline="0" fieldPosition="0">
        <references count="2">
          <reference field="2" count="0" selected="0"/>
          <reference field="4" count="0"/>
        </references>
      </pivotArea>
    </format>
    <format dxfId="2970">
      <pivotArea dataOnly="0" outline="0" fieldPosition="0">
        <references count="2">
          <reference field="2" count="0" selected="0"/>
          <reference field="4" count="0"/>
        </references>
      </pivotArea>
    </format>
    <format dxfId="2969">
      <pivotArea dataOnly="0" outline="0" fieldPosition="0">
        <references count="2">
          <reference field="2" count="0" selected="0"/>
          <reference field="4" count="0"/>
        </references>
      </pivotArea>
    </format>
    <format dxfId="2968">
      <pivotArea dataOnly="0" outline="0" fieldPosition="0">
        <references count="2">
          <reference field="2" count="0" selected="0"/>
          <reference field="4" count="0"/>
        </references>
      </pivotArea>
    </format>
    <format dxfId="2967">
      <pivotArea dataOnly="0" outline="0" fieldPosition="0">
        <references count="2">
          <reference field="2" count="0" selected="0"/>
          <reference field="4" count="0"/>
        </references>
      </pivotArea>
    </format>
    <format dxfId="2966">
      <pivotArea dataOnly="0" outline="0" fieldPosition="0">
        <references count="2">
          <reference field="2" count="0" selected="0"/>
          <reference field="4" count="0"/>
        </references>
      </pivotArea>
    </format>
    <format dxfId="2965">
      <pivotArea dataOnly="0" outline="0" fieldPosition="0">
        <references count="2">
          <reference field="2" count="0" selected="0"/>
          <reference field="4" count="0"/>
        </references>
      </pivotArea>
    </format>
    <format dxfId="2964">
      <pivotArea dataOnly="0" outline="0" fieldPosition="0">
        <references count="2">
          <reference field="2" count="0" selected="0"/>
          <reference field="4" count="0"/>
        </references>
      </pivotArea>
    </format>
    <format dxfId="2963">
      <pivotArea dataOnly="0" outline="0" fieldPosition="0">
        <references count="2">
          <reference field="2" count="0" selected="0"/>
          <reference field="4" count="0"/>
        </references>
      </pivotArea>
    </format>
    <format dxfId="2962">
      <pivotArea dataOnly="0" outline="0" fieldPosition="0">
        <references count="2">
          <reference field="2" count="0" selected="0"/>
          <reference field="4" count="0"/>
        </references>
      </pivotArea>
    </format>
    <format dxfId="2961">
      <pivotArea dataOnly="0" outline="0" fieldPosition="0">
        <references count="2">
          <reference field="2" count="0" selected="0"/>
          <reference field="4" count="0"/>
        </references>
      </pivotArea>
    </format>
    <format dxfId="2960">
      <pivotArea dataOnly="0" outline="0" fieldPosition="0">
        <references count="2">
          <reference field="2" count="0" selected="0"/>
          <reference field="4" count="0"/>
        </references>
      </pivotArea>
    </format>
    <format dxfId="2959">
      <pivotArea dataOnly="0" outline="0" fieldPosition="0">
        <references count="2">
          <reference field="2" count="0" selected="0"/>
          <reference field="4" count="0"/>
        </references>
      </pivotArea>
    </format>
    <format dxfId="2958">
      <pivotArea dataOnly="0" outline="0" fieldPosition="0">
        <references count="2">
          <reference field="2" count="0" selected="0"/>
          <reference field="4" count="0"/>
        </references>
      </pivotArea>
    </format>
    <format dxfId="2957">
      <pivotArea dataOnly="0" outline="0" fieldPosition="0">
        <references count="2">
          <reference field="2" count="0" selected="0"/>
          <reference field="4" count="0"/>
        </references>
      </pivotArea>
    </format>
    <format dxfId="2956">
      <pivotArea dataOnly="0" outline="0" fieldPosition="0">
        <references count="2">
          <reference field="2" count="0" selected="0"/>
          <reference field="4" count="0"/>
        </references>
      </pivotArea>
    </format>
    <format dxfId="2955">
      <pivotArea dataOnly="0" outline="0" fieldPosition="0">
        <references count="2">
          <reference field="2" count="0" selected="0"/>
          <reference field="4" count="0"/>
        </references>
      </pivotArea>
    </format>
    <format dxfId="2954">
      <pivotArea dataOnly="0" outline="0" fieldPosition="0">
        <references count="2">
          <reference field="2" count="0" selected="0"/>
          <reference field="4" count="0"/>
        </references>
      </pivotArea>
    </format>
    <format dxfId="2953">
      <pivotArea dataOnly="0" outline="0" fieldPosition="0">
        <references count="2">
          <reference field="2" count="0" selected="0"/>
          <reference field="4" count="0"/>
        </references>
      </pivotArea>
    </format>
    <format dxfId="2952">
      <pivotArea dataOnly="0" outline="0" fieldPosition="0">
        <references count="2">
          <reference field="2" count="0" selected="0"/>
          <reference field="4" count="0"/>
        </references>
      </pivotArea>
    </format>
    <format dxfId="2951">
      <pivotArea dataOnly="0" outline="0" fieldPosition="0">
        <references count="2">
          <reference field="2" count="0" selected="0"/>
          <reference field="4" count="0"/>
        </references>
      </pivotArea>
    </format>
    <format dxfId="2950">
      <pivotArea dataOnly="0" outline="0" fieldPosition="0">
        <references count="2">
          <reference field="2" count="0" selected="0"/>
          <reference field="4" count="0"/>
        </references>
      </pivotArea>
    </format>
    <format dxfId="2949">
      <pivotArea dataOnly="0" outline="0" fieldPosition="0">
        <references count="2">
          <reference field="2" count="0" selected="0"/>
          <reference field="4" count="0"/>
        </references>
      </pivotArea>
    </format>
    <format dxfId="2948">
      <pivotArea dataOnly="0" outline="0" fieldPosition="0">
        <references count="2">
          <reference field="2" count="0" selected="0"/>
          <reference field="4" count="0"/>
        </references>
      </pivotArea>
    </format>
    <format dxfId="2947">
      <pivotArea dataOnly="0" outline="0" fieldPosition="0">
        <references count="2">
          <reference field="2" count="0" selected="0"/>
          <reference field="4" count="0"/>
        </references>
      </pivotArea>
    </format>
    <format dxfId="2946">
      <pivotArea dataOnly="0" outline="0" fieldPosition="0">
        <references count="2">
          <reference field="2" count="0" selected="0"/>
          <reference field="4" count="0"/>
        </references>
      </pivotArea>
    </format>
    <format dxfId="2945">
      <pivotArea dataOnly="0" outline="0" fieldPosition="0">
        <references count="2">
          <reference field="2" count="0" selected="0"/>
          <reference field="4" count="0"/>
        </references>
      </pivotArea>
    </format>
    <format dxfId="2944">
      <pivotArea dataOnly="0" outline="0" fieldPosition="0">
        <references count="2">
          <reference field="2" count="0" selected="0"/>
          <reference field="4" count="0"/>
        </references>
      </pivotArea>
    </format>
    <format dxfId="2943">
      <pivotArea dataOnly="0" outline="0" fieldPosition="0">
        <references count="2">
          <reference field="2" count="0" selected="0"/>
          <reference field="4" count="0"/>
        </references>
      </pivotArea>
    </format>
    <format dxfId="2942">
      <pivotArea dataOnly="0" outline="0" fieldPosition="0">
        <references count="2">
          <reference field="2" count="0" selected="0"/>
          <reference field="4" count="0"/>
        </references>
      </pivotArea>
    </format>
    <format dxfId="2941">
      <pivotArea dataOnly="0" outline="0" fieldPosition="0">
        <references count="2">
          <reference field="2" count="0" selected="0"/>
          <reference field="4" count="0"/>
        </references>
      </pivotArea>
    </format>
    <format dxfId="2940">
      <pivotArea dataOnly="0" outline="0" fieldPosition="0">
        <references count="2">
          <reference field="2" count="0" selected="0"/>
          <reference field="4" count="0"/>
        </references>
      </pivotArea>
    </format>
    <format dxfId="2939">
      <pivotArea dataOnly="0" outline="0" fieldPosition="0">
        <references count="2">
          <reference field="2" count="0" selected="0"/>
          <reference field="4" count="0"/>
        </references>
      </pivotArea>
    </format>
    <format dxfId="2938">
      <pivotArea dataOnly="0" labelOnly="1" fieldPosition="0">
        <references count="1">
          <reference field="4" count="1">
            <x v="3"/>
          </reference>
        </references>
      </pivotArea>
    </format>
    <format dxfId="2937">
      <pivotArea dataOnly="0" outline="0" fieldPosition="0">
        <references count="2">
          <reference field="2" count="0" selected="0"/>
          <reference field="4" count="0"/>
        </references>
      </pivotArea>
    </format>
    <format dxfId="2936">
      <pivotArea collapsedLevelsAreSubtotals="1" fieldPosition="0">
        <references count="2">
          <reference field="3" count="0" selected="0"/>
          <reference field="4" count="1" defaultSubtotal="1">
            <x v="4"/>
          </reference>
        </references>
      </pivotArea>
    </format>
    <format dxfId="2935">
      <pivotArea dataOnly="0" labelOnly="1" fieldPosition="0">
        <references count="1">
          <reference field="4" count="1" defaultSubtotal="1">
            <x v="4"/>
          </reference>
        </references>
      </pivotArea>
    </format>
    <format dxfId="2934">
      <pivotArea collapsedLevelsAreSubtotals="1" fieldPosition="0">
        <references count="2">
          <reference field="3" count="0" selected="0"/>
          <reference field="4" count="1" defaultSubtotal="1">
            <x v="6"/>
          </reference>
        </references>
      </pivotArea>
    </format>
    <format dxfId="2933">
      <pivotArea dataOnly="0" labelOnly="1" fieldPosition="0">
        <references count="1">
          <reference field="4" count="1" defaultSubtotal="1">
            <x v="6"/>
          </reference>
        </references>
      </pivotArea>
    </format>
    <format dxfId="2932">
      <pivotArea collapsedLevelsAreSubtotals="1" fieldPosition="0">
        <references count="2">
          <reference field="3" count="0" selected="0"/>
          <reference field="4" count="1" defaultSubtotal="1">
            <x v="8"/>
          </reference>
        </references>
      </pivotArea>
    </format>
    <format dxfId="2931">
      <pivotArea dataOnly="0" labelOnly="1" fieldPosition="0">
        <references count="1">
          <reference field="4" count="1" defaultSubtotal="1">
            <x v="8"/>
          </reference>
        </references>
      </pivotArea>
    </format>
    <format dxfId="2930">
      <pivotArea collapsedLevelsAreSubtotals="1" fieldPosition="0">
        <references count="2">
          <reference field="3" count="0" selected="0"/>
          <reference field="4" count="1" defaultSubtotal="1">
            <x v="10"/>
          </reference>
        </references>
      </pivotArea>
    </format>
    <format dxfId="2929">
      <pivotArea dataOnly="0" labelOnly="1" fieldPosition="0">
        <references count="1">
          <reference field="4" count="1" defaultSubtotal="1">
            <x v="10"/>
          </reference>
        </references>
      </pivotArea>
    </format>
    <format dxfId="2928">
      <pivotArea collapsedLevelsAreSubtotals="1" fieldPosition="0">
        <references count="2">
          <reference field="3" count="0" selected="0"/>
          <reference field="4" count="1" defaultSubtotal="1">
            <x v="12"/>
          </reference>
        </references>
      </pivotArea>
    </format>
    <format dxfId="2927">
      <pivotArea dataOnly="0" labelOnly="1" fieldPosition="0">
        <references count="1">
          <reference field="4" count="1" defaultSubtotal="1">
            <x v="12"/>
          </reference>
        </references>
      </pivotArea>
    </format>
    <format dxfId="2926">
      <pivotArea collapsedLevelsAreSubtotals="1" fieldPosition="0">
        <references count="2">
          <reference field="3" count="0" selected="0"/>
          <reference field="4" count="1" defaultSubtotal="1">
            <x v="15"/>
          </reference>
        </references>
      </pivotArea>
    </format>
    <format dxfId="2925">
      <pivotArea dataOnly="0" labelOnly="1" fieldPosition="0">
        <references count="1">
          <reference field="4" count="1" defaultSubtotal="1">
            <x v="15"/>
          </reference>
        </references>
      </pivotArea>
    </format>
    <format dxfId="2924">
      <pivotArea collapsedLevelsAreSubtotals="1" fieldPosition="0">
        <references count="2">
          <reference field="3" count="0" selected="0"/>
          <reference field="4" count="1" defaultSubtotal="1">
            <x v="17"/>
          </reference>
        </references>
      </pivotArea>
    </format>
    <format dxfId="2923">
      <pivotArea dataOnly="0" labelOnly="1" fieldPosition="0">
        <references count="1">
          <reference field="4" count="1" defaultSubtotal="1">
            <x v="17"/>
          </reference>
        </references>
      </pivotArea>
    </format>
    <format dxfId="2922">
      <pivotArea collapsedLevelsAreSubtotals="1" fieldPosition="0">
        <references count="2">
          <reference field="3" count="0" selected="0"/>
          <reference field="4" count="1" defaultSubtotal="1">
            <x v="20"/>
          </reference>
        </references>
      </pivotArea>
    </format>
    <format dxfId="2921">
      <pivotArea dataOnly="0" labelOnly="1" fieldPosition="0">
        <references count="1">
          <reference field="4" count="1" defaultSubtotal="1">
            <x v="20"/>
          </reference>
        </references>
      </pivotArea>
    </format>
    <format dxfId="2920">
      <pivotArea collapsedLevelsAreSubtotals="1" fieldPosition="0">
        <references count="2">
          <reference field="3" count="0" selected="0"/>
          <reference field="4" count="1" defaultSubtotal="1">
            <x v="23"/>
          </reference>
        </references>
      </pivotArea>
    </format>
    <format dxfId="2919">
      <pivotArea dataOnly="0" labelOnly="1" fieldPosition="0">
        <references count="1">
          <reference field="4" count="1" defaultSubtotal="1">
            <x v="23"/>
          </reference>
        </references>
      </pivotArea>
    </format>
    <format dxfId="2918">
      <pivotArea collapsedLevelsAreSubtotals="1" fieldPosition="0">
        <references count="2">
          <reference field="3" count="0" selected="0"/>
          <reference field="4" count="1" defaultSubtotal="1">
            <x v="25"/>
          </reference>
        </references>
      </pivotArea>
    </format>
    <format dxfId="2917">
      <pivotArea dataOnly="0" labelOnly="1" fieldPosition="0">
        <references count="1">
          <reference field="4" count="1" defaultSubtotal="1">
            <x v="25"/>
          </reference>
        </references>
      </pivotArea>
    </format>
    <format dxfId="2916">
      <pivotArea collapsedLevelsAreSubtotals="1" fieldPosition="0">
        <references count="2">
          <reference field="3" count="0" selected="0"/>
          <reference field="4" count="1" defaultSubtotal="1">
            <x v="5"/>
          </reference>
        </references>
      </pivotArea>
    </format>
    <format dxfId="2915">
      <pivotArea dataOnly="0" labelOnly="1" fieldPosition="0">
        <references count="1">
          <reference field="4" count="1" defaultSubtotal="1">
            <x v="5"/>
          </reference>
        </references>
      </pivotArea>
    </format>
    <format dxfId="2914">
      <pivotArea collapsedLevelsAreSubtotals="1" fieldPosition="0">
        <references count="2">
          <reference field="3" count="0" selected="0"/>
          <reference field="4" count="1" defaultSubtotal="1">
            <x v="7"/>
          </reference>
        </references>
      </pivotArea>
    </format>
    <format dxfId="2913">
      <pivotArea dataOnly="0" labelOnly="1" fieldPosition="0">
        <references count="1">
          <reference field="4" count="1" defaultSubtotal="1">
            <x v="7"/>
          </reference>
        </references>
      </pivotArea>
    </format>
    <format dxfId="2912">
      <pivotArea collapsedLevelsAreSubtotals="1" fieldPosition="0">
        <references count="2">
          <reference field="3" count="0" selected="0"/>
          <reference field="4" count="1" defaultSubtotal="1">
            <x v="9"/>
          </reference>
        </references>
      </pivotArea>
    </format>
    <format dxfId="2911">
      <pivotArea dataOnly="0" labelOnly="1" fieldPosition="0">
        <references count="1">
          <reference field="4" count="1" defaultSubtotal="1">
            <x v="9"/>
          </reference>
        </references>
      </pivotArea>
    </format>
    <format dxfId="2910">
      <pivotArea dataOnly="0" labelOnly="1" fieldPosition="0">
        <references count="1">
          <reference field="4" count="1">
            <x v="11"/>
          </reference>
        </references>
      </pivotArea>
    </format>
    <format dxfId="2909">
      <pivotArea collapsedLevelsAreSubtotals="1" fieldPosition="0">
        <references count="2">
          <reference field="3" count="0" selected="0"/>
          <reference field="4" count="1" defaultSubtotal="1">
            <x v="11"/>
          </reference>
        </references>
      </pivotArea>
    </format>
    <format dxfId="2908">
      <pivotArea dataOnly="0" labelOnly="1" fieldPosition="0">
        <references count="1">
          <reference field="4" count="1" defaultSubtotal="1">
            <x v="11"/>
          </reference>
        </references>
      </pivotArea>
    </format>
    <format dxfId="2907">
      <pivotArea dataOnly="0" labelOnly="1" fieldPosition="0">
        <references count="1">
          <reference field="4" count="1">
            <x v="14"/>
          </reference>
        </references>
      </pivotArea>
    </format>
    <format dxfId="2906">
      <pivotArea collapsedLevelsAreSubtotals="1" fieldPosition="0">
        <references count="2">
          <reference field="3" count="0" selected="0"/>
          <reference field="4" count="1" defaultSubtotal="1">
            <x v="14"/>
          </reference>
        </references>
      </pivotArea>
    </format>
    <format dxfId="2905">
      <pivotArea dataOnly="0" labelOnly="1" fieldPosition="0">
        <references count="1">
          <reference field="4" count="1" defaultSubtotal="1">
            <x v="14"/>
          </reference>
        </references>
      </pivotArea>
    </format>
    <format dxfId="2904">
      <pivotArea dataOnly="0" labelOnly="1" fieldPosition="0">
        <references count="1">
          <reference field="4" count="1">
            <x v="16"/>
          </reference>
        </references>
      </pivotArea>
    </format>
    <format dxfId="2903">
      <pivotArea collapsedLevelsAreSubtotals="1" fieldPosition="0">
        <references count="2">
          <reference field="3" count="0" selected="0"/>
          <reference field="4" count="1" defaultSubtotal="1">
            <x v="16"/>
          </reference>
        </references>
      </pivotArea>
    </format>
    <format dxfId="2902">
      <pivotArea dataOnly="0" labelOnly="1" fieldPosition="0">
        <references count="1">
          <reference field="4" count="1" defaultSubtotal="1">
            <x v="16"/>
          </reference>
        </references>
      </pivotArea>
    </format>
    <format dxfId="2901">
      <pivotArea collapsedLevelsAreSubtotals="1" fieldPosition="0">
        <references count="2">
          <reference field="3" count="0" selected="0"/>
          <reference field="4" count="1" defaultSubtotal="1">
            <x v="18"/>
          </reference>
        </references>
      </pivotArea>
    </format>
    <format dxfId="2900">
      <pivotArea dataOnly="0" labelOnly="1" fieldPosition="0">
        <references count="1">
          <reference field="4" count="1" defaultSubtotal="1">
            <x v="18"/>
          </reference>
        </references>
      </pivotArea>
    </format>
    <format dxfId="2899">
      <pivotArea collapsedLevelsAreSubtotals="1" fieldPosition="0">
        <references count="2">
          <reference field="3" count="0" selected="0"/>
          <reference field="4" count="1" defaultSubtotal="1">
            <x v="21"/>
          </reference>
        </references>
      </pivotArea>
    </format>
    <format dxfId="2898">
      <pivotArea dataOnly="0" labelOnly="1" fieldPosition="0">
        <references count="1">
          <reference field="4" count="1" defaultSubtotal="1">
            <x v="21"/>
          </reference>
        </references>
      </pivotArea>
    </format>
    <format dxfId="2897">
      <pivotArea collapsedLevelsAreSubtotals="1" fieldPosition="0">
        <references count="2">
          <reference field="3" count="0" selected="0"/>
          <reference field="4" count="1" defaultSubtotal="1">
            <x v="24"/>
          </reference>
        </references>
      </pivotArea>
    </format>
    <format dxfId="2896">
      <pivotArea dataOnly="0" labelOnly="1" fieldPosition="0">
        <references count="1">
          <reference field="4" count="1" defaultSubtotal="1">
            <x v="24"/>
          </reference>
        </references>
      </pivotArea>
    </format>
    <format dxfId="2895">
      <pivotArea collapsedLevelsAreSubtotals="1" fieldPosition="0">
        <references count="2">
          <reference field="3" count="0" selected="0"/>
          <reference field="4" count="1" defaultSubtotal="1">
            <x v="5"/>
          </reference>
        </references>
      </pivotArea>
    </format>
    <format dxfId="2894">
      <pivotArea dataOnly="0" labelOnly="1" fieldPosition="0">
        <references count="1">
          <reference field="4" count="1" defaultSubtotal="1">
            <x v="5"/>
          </reference>
        </references>
      </pivotArea>
    </format>
    <format dxfId="2893">
      <pivotArea collapsedLevelsAreSubtotals="1" fieldPosition="0">
        <references count="2">
          <reference field="3" count="0" selected="0"/>
          <reference field="4" count="1" defaultSubtotal="1">
            <x v="7"/>
          </reference>
        </references>
      </pivotArea>
    </format>
    <format dxfId="2892">
      <pivotArea dataOnly="0" labelOnly="1" fieldPosition="0">
        <references count="1">
          <reference field="4" count="1" defaultSubtotal="1">
            <x v="7"/>
          </reference>
        </references>
      </pivotArea>
    </format>
    <format dxfId="2891">
      <pivotArea collapsedLevelsAreSubtotals="1" fieldPosition="0">
        <references count="2">
          <reference field="3" count="0" selected="0"/>
          <reference field="4" count="1" defaultSubtotal="1">
            <x v="9"/>
          </reference>
        </references>
      </pivotArea>
    </format>
    <format dxfId="2890">
      <pivotArea dataOnly="0" labelOnly="1" fieldPosition="0">
        <references count="1">
          <reference field="4" count="1" defaultSubtotal="1">
            <x v="9"/>
          </reference>
        </references>
      </pivotArea>
    </format>
    <format dxfId="2889">
      <pivotArea collapsedLevelsAreSubtotals="1" fieldPosition="0">
        <references count="2">
          <reference field="3" count="0" selected="0"/>
          <reference field="4" count="1" defaultSubtotal="1">
            <x v="11"/>
          </reference>
        </references>
      </pivotArea>
    </format>
    <format dxfId="2888">
      <pivotArea dataOnly="0" labelOnly="1" fieldPosition="0">
        <references count="1">
          <reference field="4" count="1" defaultSubtotal="1">
            <x v="11"/>
          </reference>
        </references>
      </pivotArea>
    </format>
    <format dxfId="2887">
      <pivotArea collapsedLevelsAreSubtotals="1" fieldPosition="0">
        <references count="2">
          <reference field="3" count="0" selected="0"/>
          <reference field="4" count="1" defaultSubtotal="1">
            <x v="14"/>
          </reference>
        </references>
      </pivotArea>
    </format>
    <format dxfId="2886">
      <pivotArea dataOnly="0" labelOnly="1" fieldPosition="0">
        <references count="1">
          <reference field="4" count="1" defaultSubtotal="1">
            <x v="14"/>
          </reference>
        </references>
      </pivotArea>
    </format>
    <format dxfId="2885">
      <pivotArea collapsedLevelsAreSubtotals="1" fieldPosition="0">
        <references count="2">
          <reference field="3" count="0" selected="0"/>
          <reference field="4" count="1" defaultSubtotal="1">
            <x v="16"/>
          </reference>
        </references>
      </pivotArea>
    </format>
    <format dxfId="2884">
      <pivotArea dataOnly="0" labelOnly="1" fieldPosition="0">
        <references count="1">
          <reference field="4" count="1" defaultSubtotal="1">
            <x v="16"/>
          </reference>
        </references>
      </pivotArea>
    </format>
    <format dxfId="2883">
      <pivotArea collapsedLevelsAreSubtotals="1" fieldPosition="0">
        <references count="2">
          <reference field="3" count="0" selected="0"/>
          <reference field="4" count="1" defaultSubtotal="1">
            <x v="18"/>
          </reference>
        </references>
      </pivotArea>
    </format>
    <format dxfId="2882">
      <pivotArea dataOnly="0" labelOnly="1" fieldPosition="0">
        <references count="1">
          <reference field="4" count="1" defaultSubtotal="1">
            <x v="18"/>
          </reference>
        </references>
      </pivotArea>
    </format>
    <format dxfId="2881">
      <pivotArea collapsedLevelsAreSubtotals="1" fieldPosition="0">
        <references count="2">
          <reference field="3" count="0" selected="0"/>
          <reference field="4" count="1" defaultSubtotal="1">
            <x v="21"/>
          </reference>
        </references>
      </pivotArea>
    </format>
    <format dxfId="2880">
      <pivotArea dataOnly="0" labelOnly="1" fieldPosition="0">
        <references count="1">
          <reference field="4" count="1" defaultSubtotal="1">
            <x v="21"/>
          </reference>
        </references>
      </pivotArea>
    </format>
    <format dxfId="2879">
      <pivotArea collapsedLevelsAreSubtotals="1" fieldPosition="0">
        <references count="2">
          <reference field="3" count="0" selected="0"/>
          <reference field="4" count="1" defaultSubtotal="1">
            <x v="24"/>
          </reference>
        </references>
      </pivotArea>
    </format>
    <format dxfId="2878">
      <pivotArea dataOnly="0" labelOnly="1" fieldPosition="0">
        <references count="1">
          <reference field="4" count="1" defaultSubtotal="1">
            <x v="24"/>
          </reference>
        </references>
      </pivotArea>
    </format>
    <format dxfId="2877">
      <pivotArea collapsedLevelsAreSubtotals="1" fieldPosition="0">
        <references count="2">
          <reference field="3" count="0" selected="0"/>
          <reference field="4" count="1" defaultSubtotal="1">
            <x v="26"/>
          </reference>
        </references>
      </pivotArea>
    </format>
    <format dxfId="2876">
      <pivotArea dataOnly="0" labelOnly="1" fieldPosition="0">
        <references count="1">
          <reference field="4" count="1" defaultSubtotal="1">
            <x v="26"/>
          </reference>
        </references>
      </pivotArea>
    </format>
    <format dxfId="2875">
      <pivotArea dataOnly="0" outline="0" fieldPosition="0">
        <references count="2">
          <reference field="2" count="0" selected="0"/>
          <reference field="4" count="0"/>
        </references>
      </pivotArea>
    </format>
    <format dxfId="2874">
      <pivotArea dataOnly="0" outline="0" fieldPosition="0">
        <references count="2">
          <reference field="2" count="0" selected="0"/>
          <reference field="4" count="0"/>
        </references>
      </pivotArea>
    </format>
    <format dxfId="2873">
      <pivotArea type="all" dataOnly="0" outline="0" fieldPosition="0"/>
    </format>
    <format dxfId="2872">
      <pivotArea dataOnly="0" outline="0" fieldPosition="0">
        <references count="2">
          <reference field="2" count="0" selected="0"/>
          <reference field="4" count="0"/>
        </references>
      </pivotArea>
    </format>
    <format dxfId="2871">
      <pivotArea dataOnly="0" outline="0" fieldPosition="0">
        <references count="2">
          <reference field="2" count="0" selected="0"/>
          <reference field="4" count="0"/>
        </references>
      </pivotArea>
    </format>
    <format dxfId="2870">
      <pivotArea dataOnly="0" outline="0" fieldPosition="0">
        <references count="2">
          <reference field="2" count="0" selected="0"/>
          <reference field="4" count="0"/>
        </references>
      </pivotArea>
    </format>
    <format dxfId="2869">
      <pivotArea dataOnly="0" outline="0" fieldPosition="0">
        <references count="2">
          <reference field="2" count="0" selected="0"/>
          <reference field="4" count="0"/>
        </references>
      </pivotArea>
    </format>
    <format dxfId="2868">
      <pivotArea dataOnly="0" outline="0" fieldPosition="0">
        <references count="2">
          <reference field="2" count="0" selected="0"/>
          <reference field="4" count="0"/>
        </references>
      </pivotArea>
    </format>
    <format dxfId="2867">
      <pivotArea dataOnly="0" outline="0" fieldPosition="0">
        <references count="2">
          <reference field="2" count="0" selected="0"/>
          <reference field="4" count="0"/>
        </references>
      </pivotArea>
    </format>
    <format dxfId="2866">
      <pivotArea dataOnly="0" outline="0" fieldPosition="0">
        <references count="2">
          <reference field="2" count="0" selected="0"/>
          <reference field="4" count="0"/>
        </references>
      </pivotArea>
    </format>
    <format dxfId="2865">
      <pivotArea dataOnly="0" outline="0" fieldPosition="0">
        <references count="2">
          <reference field="2" count="0" selected="0"/>
          <reference field="4" count="0"/>
        </references>
      </pivotArea>
    </format>
    <format dxfId="2864">
      <pivotArea dataOnly="0" outline="0" fieldPosition="0">
        <references count="2">
          <reference field="2" count="0" selected="0"/>
          <reference field="4" count="0"/>
        </references>
      </pivotArea>
    </format>
    <format dxfId="2863">
      <pivotArea dataOnly="0" labelOnly="1" fieldPosition="0">
        <references count="1">
          <reference field="4" count="1">
            <x v="4"/>
          </reference>
        </references>
      </pivotArea>
    </format>
    <format dxfId="2862">
      <pivotArea dataOnly="0" labelOnly="1" fieldPosition="0">
        <references count="1">
          <reference field="4" count="1">
            <x v="6"/>
          </reference>
        </references>
      </pivotArea>
    </format>
    <format dxfId="2861">
      <pivotArea dataOnly="0" labelOnly="1" fieldPosition="0">
        <references count="1">
          <reference field="4" count="1">
            <x v="11"/>
          </reference>
        </references>
      </pivotArea>
    </format>
    <format dxfId="2860">
      <pivotArea dataOnly="0" labelOnly="1" fieldPosition="0">
        <references count="1">
          <reference field="4" count="1">
            <x v="14"/>
          </reference>
        </references>
      </pivotArea>
    </format>
    <format dxfId="2859">
      <pivotArea dataOnly="0" labelOnly="1" fieldPosition="0">
        <references count="1">
          <reference field="4" count="1">
            <x v="16"/>
          </reference>
        </references>
      </pivotArea>
    </format>
    <format dxfId="2858">
      <pivotArea dataOnly="0" outline="0" fieldPosition="0">
        <references count="2">
          <reference field="2" count="0" selected="0"/>
          <reference field="4" count="0"/>
        </references>
      </pivotArea>
    </format>
    <format dxfId="2857">
      <pivotArea dataOnly="0" labelOnly="1" outline="0" fieldPosition="0">
        <references count="1">
          <reference field="4" count="0"/>
        </references>
      </pivotArea>
    </format>
    <format dxfId="2856">
      <pivotArea dataOnly="0" labelOnly="1" outline="0" fieldPosition="0">
        <references count="1">
          <reference field="4" count="0"/>
        </references>
      </pivotArea>
    </format>
    <format dxfId="2855">
      <pivotArea outline="0" collapsedLevelsAreSubtotals="1" fieldPosition="0">
        <references count="2">
          <reference field="3" count="0" selected="0"/>
          <reference field="4" count="0" selected="0"/>
        </references>
      </pivotArea>
    </format>
    <format dxfId="2854">
      <pivotArea field="4" grandCol="1" outline="0" collapsedLevelsAreSubtotals="1" axis="axisRow" fieldPosition="0">
        <references count="1">
          <reference field="4" count="0" selected="0"/>
        </references>
      </pivotArea>
    </format>
    <format dxfId="2853">
      <pivotArea dataOnly="0" labelOnly="1" fieldPosition="0">
        <references count="1">
          <reference field="3" count="0"/>
        </references>
      </pivotArea>
    </format>
    <format dxfId="2852">
      <pivotArea dataOnly="0" labelOnly="1" grandCol="1" outline="0" fieldPosition="0"/>
    </format>
    <format dxfId="2851">
      <pivotArea dataOnly="0" labelOnly="1" fieldPosition="0">
        <references count="1">
          <reference field="3" count="0"/>
        </references>
      </pivotArea>
    </format>
    <format dxfId="2850">
      <pivotArea dataOnly="0" labelOnly="1" grandCol="1" outline="0" fieldPosition="0"/>
    </format>
    <format dxfId="2849">
      <pivotArea outline="0" collapsedLevelsAreSubtotals="1" fieldPosition="0">
        <references count="1">
          <reference field="4" count="1" selected="0">
            <x v="10"/>
          </reference>
        </references>
      </pivotArea>
    </format>
    <format dxfId="2848">
      <pivotArea dataOnly="0" labelOnly="1" fieldPosition="0">
        <references count="1">
          <reference field="4" count="1">
            <x v="10"/>
          </reference>
        </references>
      </pivotArea>
    </format>
    <format dxfId="2847">
      <pivotArea outline="0" collapsedLevelsAreSubtotals="1" fieldPosition="0">
        <references count="1">
          <reference field="4" count="1" selected="0">
            <x v="7"/>
          </reference>
        </references>
      </pivotArea>
    </format>
    <format dxfId="2846">
      <pivotArea dataOnly="0" labelOnly="1" fieldPosition="0">
        <references count="1">
          <reference field="4" count="1">
            <x v="7"/>
          </reference>
        </references>
      </pivotArea>
    </format>
    <format dxfId="2845">
      <pivotArea outline="0" collapsedLevelsAreSubtotals="1" fieldPosition="0">
        <references count="1">
          <reference field="4" count="1" selected="0">
            <x v="24"/>
          </reference>
        </references>
      </pivotArea>
    </format>
    <format dxfId="2844">
      <pivotArea dataOnly="0" labelOnly="1" fieldPosition="0">
        <references count="1">
          <reference field="4" count="1">
            <x v="7"/>
          </reference>
        </references>
      </pivotArea>
    </format>
    <format dxfId="2843">
      <pivotArea dataOnly="0" labelOnly="1" fieldPosition="0">
        <references count="1">
          <reference field="4" count="1">
            <x v="7"/>
          </reference>
        </references>
      </pivotArea>
    </format>
    <format dxfId="2842">
      <pivotArea outline="0" collapsedLevelsAreSubtotals="1" fieldPosition="0">
        <references count="1">
          <reference field="4" count="1" selected="0">
            <x v="7"/>
          </reference>
        </references>
      </pivotArea>
    </format>
    <format dxfId="2841">
      <pivotArea outline="0" collapsedLevelsAreSubtotals="1" fieldPosition="0">
        <references count="1">
          <reference field="4" count="1" selected="0">
            <x v="7"/>
          </reference>
        </references>
      </pivotArea>
    </format>
    <format dxfId="2840">
      <pivotArea dataOnly="0" labelOnly="1" fieldPosition="0">
        <references count="1">
          <reference field="4" count="1">
            <x v="7"/>
          </reference>
        </references>
      </pivotArea>
    </format>
    <format dxfId="2839">
      <pivotArea outline="0" collapsedLevelsAreSubtotals="1" fieldPosition="0">
        <references count="1">
          <reference field="4" count="1" selected="0">
            <x v="24"/>
          </reference>
        </references>
      </pivotArea>
    </format>
    <format dxfId="2838">
      <pivotArea dataOnly="0" labelOnly="1" fieldPosition="0">
        <references count="1">
          <reference field="4" count="1">
            <x v="24"/>
          </reference>
        </references>
      </pivotArea>
    </format>
    <format dxfId="2837">
      <pivotArea dataOnly="0" labelOnly="1" outline="0" fieldPosition="0">
        <references count="1">
          <reference field="2" count="1">
            <x v="0"/>
          </reference>
        </references>
      </pivotArea>
    </format>
    <format dxfId="2836">
      <pivotArea outline="0" collapsedLevelsAreSubtotals="1" fieldPosition="0">
        <references count="1">
          <reference field="4" count="1" selected="0">
            <x v="26"/>
          </reference>
        </references>
      </pivotArea>
    </format>
    <format dxfId="2835">
      <pivotArea dataOnly="0" labelOnly="1" fieldPosition="0">
        <references count="1">
          <reference field="4" count="1">
            <x v="18"/>
          </reference>
        </references>
      </pivotArea>
    </format>
    <format dxfId="2834">
      <pivotArea dataOnly="0" labelOnly="1" fieldPosition="0">
        <references count="1">
          <reference field="4" count="1">
            <x v="21"/>
          </reference>
        </references>
      </pivotArea>
    </format>
    <format dxfId="2833">
      <pivotArea dataOnly="0" labelOnly="1" fieldPosition="0">
        <references count="1">
          <reference field="4" count="1">
            <x v="26"/>
          </reference>
        </references>
      </pivotArea>
    </format>
    <format dxfId="2832">
      <pivotArea field="4" grandCol="1" outline="0" collapsedLevelsAreSubtotals="1" axis="axisRow" fieldPosition="0">
        <references count="1">
          <reference field="4" count="1" selected="0">
            <x v="22"/>
          </reference>
        </references>
      </pivotArea>
    </format>
    <format dxfId="2831">
      <pivotArea field="4" grandCol="1" outline="0" collapsedLevelsAreSubtotals="1" axis="axisRow" fieldPosition="0">
        <references count="1">
          <reference field="4" count="1" selected="0">
            <x v="27"/>
          </reference>
        </references>
      </pivotArea>
    </format>
    <format dxfId="2830">
      <pivotArea outline="0" collapsedLevelsAreSubtotals="1" fieldPosition="0">
        <references count="1">
          <reference field="4" count="1" selected="0">
            <x v="9"/>
          </reference>
        </references>
      </pivotArea>
    </format>
    <format dxfId="2829">
      <pivotArea dataOnly="0" labelOnly="1" fieldPosition="0">
        <references count="1">
          <reference field="4" count="1">
            <x v="9"/>
          </reference>
        </references>
      </pivotArea>
    </format>
    <format dxfId="2828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2827">
      <pivotArea dataOnly="0" labelOnly="1" fieldPosition="0">
        <references count="1">
          <reference field="4" count="1">
            <x v="2"/>
          </reference>
        </references>
      </pivotArea>
    </format>
    <format dxfId="2826">
      <pivotArea dataOnly="0" labelOnly="1" fieldPosition="0">
        <references count="1">
          <reference field="4" count="1">
            <x v="2"/>
          </reference>
        </references>
      </pivotArea>
    </format>
    <format dxfId="2825">
      <pivotArea dataOnly="0" labelOnly="1" fieldPosition="0">
        <references count="1">
          <reference field="4" count="1">
            <x v="2"/>
          </reference>
        </references>
      </pivotArea>
    </format>
    <format dxfId="2824">
      <pivotArea dataOnly="0" labelOnly="1" fieldPosition="0">
        <references count="1">
          <reference field="4" count="1">
            <x v="2"/>
          </reference>
        </references>
      </pivotArea>
    </format>
    <format dxfId="2823">
      <pivotArea dataOnly="0" labelOnly="1" fieldPosition="0">
        <references count="1">
          <reference field="4" count="1">
            <x v="2"/>
          </reference>
        </references>
      </pivotArea>
    </format>
    <format dxfId="2822">
      <pivotArea dataOnly="0" labelOnly="1" fieldPosition="0">
        <references count="1">
          <reference field="4" count="1">
            <x v="2"/>
          </reference>
        </references>
      </pivotArea>
    </format>
    <format dxfId="2821">
      <pivotArea dataOnly="0" labelOnly="1" fieldPosition="0">
        <references count="1">
          <reference field="4" count="1">
            <x v="2"/>
          </reference>
        </references>
      </pivotArea>
    </format>
    <format dxfId="2820">
      <pivotArea dataOnly="0" labelOnly="1" fieldPosition="0">
        <references count="1">
          <reference field="4" count="1">
            <x v="2"/>
          </reference>
        </references>
      </pivotArea>
    </format>
    <format dxfId="2819">
      <pivotArea dataOnly="0" labelOnly="1" fieldPosition="0">
        <references count="1">
          <reference field="4" count="1">
            <x v="2"/>
          </reference>
        </references>
      </pivotArea>
    </format>
    <format dxfId="2818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2817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2816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2815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2814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2813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2812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2811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2810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2809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2808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2807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2806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2805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2804">
      <pivotArea dataOnly="0" labelOnly="1" fieldPosition="0">
        <references count="1">
          <reference field="4" count="1">
            <x v="2"/>
          </reference>
        </references>
      </pivotArea>
    </format>
    <format dxfId="2803">
      <pivotArea outline="0" collapsedLevelsAreSubtotals="1" fieldPosition="0">
        <references count="1">
          <reference field="4" count="1" selected="0">
            <x v="27"/>
          </reference>
        </references>
      </pivotArea>
    </format>
    <format dxfId="2802">
      <pivotArea dataOnly="0" labelOnly="1" fieldPosition="0">
        <references count="1">
          <reference field="4" count="1">
            <x v="27"/>
          </reference>
        </references>
      </pivotArea>
    </format>
    <format dxfId="2801">
      <pivotArea outline="0" collapsedLevelsAreSubtotals="1" fieldPosition="0">
        <references count="1">
          <reference field="4" count="1" selected="0">
            <x v="0"/>
          </reference>
        </references>
      </pivotArea>
    </format>
    <format dxfId="2800">
      <pivotArea dataOnly="0" labelOnly="1" fieldPosition="0">
        <references count="1">
          <reference field="4" count="1">
            <x v="0"/>
          </reference>
        </references>
      </pivotArea>
    </format>
    <format dxfId="2799">
      <pivotArea outline="0" collapsedLevelsAreSubtotals="1" fieldPosition="0">
        <references count="1">
          <reference field="4" count="1" selected="0">
            <x v="8"/>
          </reference>
        </references>
      </pivotArea>
    </format>
    <format dxfId="2798">
      <pivotArea dataOnly="0" labelOnly="1" fieldPosition="0">
        <references count="1">
          <reference field="4" count="1">
            <x v="8"/>
          </reference>
        </references>
      </pivotArea>
    </format>
    <format dxfId="2797">
      <pivotArea outline="0" collapsedLevelsAreSubtotals="1" fieldPosition="0">
        <references count="1">
          <reference field="4" count="1" selected="0">
            <x v="15"/>
          </reference>
        </references>
      </pivotArea>
    </format>
    <format dxfId="2796">
      <pivotArea dataOnly="0" labelOnly="1" fieldPosition="0">
        <references count="1">
          <reference field="4" count="1">
            <x v="15"/>
          </reference>
        </references>
      </pivotArea>
    </format>
    <format dxfId="2795">
      <pivotArea outline="0" collapsedLevelsAreSubtotals="1" fieldPosition="0">
        <references count="1">
          <reference field="4" count="1" selected="0">
            <x v="18"/>
          </reference>
        </references>
      </pivotArea>
    </format>
    <format dxfId="2794">
      <pivotArea dataOnly="0" labelOnly="1" fieldPosition="0">
        <references count="1">
          <reference field="4" count="1">
            <x v="18"/>
          </reference>
        </references>
      </pivotArea>
    </format>
    <format dxfId="2793">
      <pivotArea outline="0" collapsedLevelsAreSubtotals="1" fieldPosition="0">
        <references count="1">
          <reference field="4" count="1" selected="0">
            <x v="21"/>
          </reference>
        </references>
      </pivotArea>
    </format>
    <format dxfId="2792">
      <pivotArea dataOnly="0" labelOnly="1" fieldPosition="0">
        <references count="1">
          <reference field="4" count="1">
            <x v="21"/>
          </reference>
        </references>
      </pivotArea>
    </format>
    <format dxfId="2791">
      <pivotArea outline="0" collapsedLevelsAreSubtotals="1" fieldPosition="0">
        <references count="1">
          <reference field="4" count="1" selected="0">
            <x v="23"/>
          </reference>
        </references>
      </pivotArea>
    </format>
    <format dxfId="2790">
      <pivotArea dataOnly="0" labelOnly="1" fieldPosition="0">
        <references count="1">
          <reference field="4" count="1">
            <x v="23"/>
          </reference>
        </references>
      </pivotArea>
    </format>
    <format dxfId="2789">
      <pivotArea outline="0" collapsedLevelsAreSubtotals="1" fieldPosition="0">
        <references count="1">
          <reference field="4" count="1" selected="0">
            <x v="5"/>
          </reference>
        </references>
      </pivotArea>
    </format>
    <format dxfId="2788">
      <pivotArea dataOnly="0" labelOnly="1" fieldPosition="0">
        <references count="1">
          <reference field="4" count="1">
            <x v="5"/>
          </reference>
        </references>
      </pivotArea>
    </format>
    <format dxfId="2787">
      <pivotArea outline="0" collapsedLevelsAreSubtotals="1" fieldPosition="0">
        <references count="1">
          <reference field="4" count="1" selected="0">
            <x v="12"/>
          </reference>
        </references>
      </pivotArea>
    </format>
    <format dxfId="2786">
      <pivotArea dataOnly="0" labelOnly="1" fieldPosition="0">
        <references count="1">
          <reference field="4" count="1">
            <x v="12"/>
          </reference>
        </references>
      </pivotArea>
    </format>
    <format dxfId="2785">
      <pivotArea outline="0" collapsedLevelsAreSubtotals="1" fieldPosition="0">
        <references count="1">
          <reference field="4" count="1" selected="0">
            <x v="17"/>
          </reference>
        </references>
      </pivotArea>
    </format>
    <format dxfId="2784">
      <pivotArea dataOnly="0" labelOnly="1" fieldPosition="0">
        <references count="1">
          <reference field="4" count="1">
            <x v="17"/>
          </reference>
        </references>
      </pivotArea>
    </format>
    <format dxfId="2783">
      <pivotArea outline="0" collapsedLevelsAreSubtotals="1" fieldPosition="0">
        <references count="1">
          <reference field="4" count="1" selected="0">
            <x v="20"/>
          </reference>
        </references>
      </pivotArea>
    </format>
    <format dxfId="2782">
      <pivotArea dataOnly="0" labelOnly="1" fieldPosition="0">
        <references count="1">
          <reference field="4" count="1">
            <x v="20"/>
          </reference>
        </references>
      </pivotArea>
    </format>
    <format dxfId="2781">
      <pivotArea dataOnly="0" labelOnly="1" fieldPosition="0">
        <references count="1">
          <reference field="4" count="1">
            <x v="20"/>
          </reference>
        </references>
      </pivotArea>
    </format>
    <format dxfId="2780">
      <pivotArea outline="0" collapsedLevelsAreSubtotals="1" fieldPosition="0">
        <references count="1">
          <reference field="4" count="1" selected="0">
            <x v="20"/>
          </reference>
        </references>
      </pivotArea>
    </format>
    <format dxfId="2779">
      <pivotArea outline="0" collapsedLevelsAreSubtotals="1" fieldPosition="0">
        <references count="1">
          <reference field="4" count="1" selected="0">
            <x v="20"/>
          </reference>
        </references>
      </pivotArea>
    </format>
    <format dxfId="2778">
      <pivotArea dataOnly="0" labelOnly="1" fieldPosition="0">
        <references count="1">
          <reference field="4" count="1">
            <x v="17"/>
          </reference>
        </references>
      </pivotArea>
    </format>
    <format dxfId="2777">
      <pivotArea dataOnly="0" labelOnly="1" fieldPosition="0">
        <references count="1">
          <reference field="4" count="1">
            <x v="17"/>
          </reference>
        </references>
      </pivotArea>
    </format>
    <format dxfId="2776">
      <pivotArea outline="0" collapsedLevelsAreSubtotals="1" fieldPosition="0">
        <references count="1">
          <reference field="4" count="1" selected="0">
            <x v="17"/>
          </reference>
        </references>
      </pivotArea>
    </format>
    <format dxfId="2775">
      <pivotArea outline="0" collapsedLevelsAreSubtotals="1" fieldPosition="0">
        <references count="1">
          <reference field="4" count="1" selected="0">
            <x v="17"/>
          </reference>
        </references>
      </pivotArea>
    </format>
    <format dxfId="2774">
      <pivotArea outline="0" collapsedLevelsAreSubtotals="1" fieldPosition="0">
        <references count="1">
          <reference field="4" count="1" selected="0">
            <x v="17"/>
          </reference>
        </references>
      </pivotArea>
    </format>
    <format dxfId="2773">
      <pivotArea dataOnly="0" labelOnly="1" fieldPosition="0">
        <references count="1">
          <reference field="4" count="1">
            <x v="12"/>
          </reference>
        </references>
      </pivotArea>
    </format>
    <format dxfId="2772">
      <pivotArea dataOnly="0" labelOnly="1" fieldPosition="0">
        <references count="1">
          <reference field="4" count="1">
            <x v="12"/>
          </reference>
        </references>
      </pivotArea>
    </format>
    <format dxfId="2771">
      <pivotArea dataOnly="0" labelOnly="1" fieldPosition="0">
        <references count="1">
          <reference field="4" count="1">
            <x v="12"/>
          </reference>
        </references>
      </pivotArea>
    </format>
    <format dxfId="2770">
      <pivotArea dataOnly="0" labelOnly="1" fieldPosition="0">
        <references count="1">
          <reference field="4" count="1">
            <x v="12"/>
          </reference>
        </references>
      </pivotArea>
    </format>
    <format dxfId="2769">
      <pivotArea outline="0" collapsedLevelsAreSubtotals="1" fieldPosition="0">
        <references count="1">
          <reference field="4" count="1" selected="0">
            <x v="12"/>
          </reference>
        </references>
      </pivotArea>
    </format>
    <format dxfId="2768">
      <pivotArea outline="0" collapsedLevelsAreSubtotals="1" fieldPosition="0">
        <references count="1">
          <reference field="4" count="1" selected="0">
            <x v="12"/>
          </reference>
        </references>
      </pivotArea>
    </format>
    <format dxfId="2767">
      <pivotArea outline="0" collapsedLevelsAreSubtotals="1" fieldPosition="0">
        <references count="1">
          <reference field="4" count="1" selected="0">
            <x v="12"/>
          </reference>
        </references>
      </pivotArea>
    </format>
    <format dxfId="2766">
      <pivotArea outline="0" collapsedLevelsAreSubtotals="1" fieldPosition="0">
        <references count="1">
          <reference field="4" count="1" selected="0">
            <x v="12"/>
          </reference>
        </references>
      </pivotArea>
    </format>
    <format dxfId="2765">
      <pivotArea outline="0" collapsedLevelsAreSubtotals="1" fieldPosition="0">
        <references count="1">
          <reference field="4" count="1" selected="0">
            <x v="12"/>
          </reference>
        </references>
      </pivotArea>
    </format>
    <format dxfId="2764">
      <pivotArea dataOnly="0" labelOnly="1" fieldPosition="0">
        <references count="1">
          <reference field="4" count="1">
            <x v="5"/>
          </reference>
        </references>
      </pivotArea>
    </format>
    <format dxfId="2763">
      <pivotArea outline="0" collapsedLevelsAreSubtotals="1" fieldPosition="0">
        <references count="1">
          <reference field="4" count="1" selected="0">
            <x v="5"/>
          </reference>
        </references>
      </pivotArea>
    </format>
    <format dxfId="2762">
      <pivotArea outline="0" collapsedLevelsAreSubtotals="1" fieldPosition="0">
        <references count="1">
          <reference field="4" count="1" selected="0">
            <x v="5"/>
          </reference>
        </references>
      </pivotArea>
    </format>
    <format dxfId="2761">
      <pivotArea outline="0" collapsedLevelsAreSubtotals="1" fieldPosition="0">
        <references count="1">
          <reference field="4" count="1" selected="0">
            <x v="5"/>
          </reference>
        </references>
      </pivotArea>
    </format>
    <format dxfId="2760">
      <pivotArea dataOnly="0" labelOnly="1" fieldPosition="0">
        <references count="1">
          <reference field="4" count="1">
            <x v="5"/>
          </reference>
        </references>
      </pivotArea>
    </format>
    <format dxfId="2759">
      <pivotArea outline="0" collapsedLevelsAreSubtotals="1" fieldPosition="0">
        <references count="1">
          <reference field="4" count="1" selected="0">
            <x v="12"/>
          </reference>
        </references>
      </pivotArea>
    </format>
    <format dxfId="2758">
      <pivotArea dataOnly="0" labelOnly="1" fieldPosition="0">
        <references count="1">
          <reference field="4" count="1">
            <x v="12"/>
          </reference>
        </references>
      </pivotArea>
    </format>
    <format dxfId="2757">
      <pivotArea outline="0" collapsedLevelsAreSubtotals="1" fieldPosition="0">
        <references count="1">
          <reference field="4" count="1" selected="0">
            <x v="17"/>
          </reference>
        </references>
      </pivotArea>
    </format>
    <format dxfId="2756">
      <pivotArea dataOnly="0" labelOnly="1" fieldPosition="0">
        <references count="1">
          <reference field="4" count="1">
            <x v="17"/>
          </reference>
        </references>
      </pivotArea>
    </format>
    <format dxfId="2755">
      <pivotArea outline="0" collapsedLevelsAreSubtotals="1" fieldPosition="0">
        <references count="1">
          <reference field="4" count="1" selected="0">
            <x v="20"/>
          </reference>
        </references>
      </pivotArea>
    </format>
    <format dxfId="2754">
      <pivotArea dataOnly="0" labelOnly="1" fieldPosition="0">
        <references count="1">
          <reference field="4" count="1">
            <x v="20"/>
          </reference>
        </references>
      </pivotArea>
    </format>
    <format dxfId="2753">
      <pivotArea outline="0" collapsedLevelsAreSubtotals="1" fieldPosition="0">
        <references count="1">
          <reference field="4" count="1" selected="0">
            <x v="22"/>
          </reference>
        </references>
      </pivotArea>
    </format>
    <format dxfId="2752">
      <pivotArea dataOnly="0" labelOnly="1" fieldPosition="0">
        <references count="1">
          <reference field="4" count="1">
            <x v="22"/>
          </reference>
        </references>
      </pivotArea>
    </format>
    <format dxfId="2751">
      <pivotArea outline="0" collapsedLevelsAreSubtotals="1" fieldPosition="0">
        <references count="1">
          <reference field="4" count="1" selected="0">
            <x v="25"/>
          </reference>
        </references>
      </pivotArea>
    </format>
    <format dxfId="2750">
      <pivotArea dataOnly="0" labelOnly="1" fieldPosition="0">
        <references count="1">
          <reference field="4" count="1">
            <x v="2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PivotTable8" cacheId="12" applyNumberFormats="0" applyBorderFormats="0" applyFontFormats="0" applyPatternFormats="0" applyAlignmentFormats="0" applyWidthHeightFormats="1" dataCaption="Values" updatedVersion="5" minRefreshableVersion="3" showDrill="0" itemPrintTitles="1" createdVersion="5" indent="0" showHeaders="0" outline="1" outlineData="1" multipleFieldFilters="0">
  <location ref="A3:I18" firstHeaderRow="1" firstDataRow="2" firstDataCol="1" rowPageCount="1" colPageCount="1"/>
  <pivotFields count="6">
    <pivotField showAll="0"/>
    <pivotField dataField="1" numFmtId="164" showAll="0"/>
    <pivotField axis="axisPage" showAll="0">
      <items count="2">
        <item x="0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outline="0" showAll="0" insertBlankRow="1">
      <items count="21">
        <item x="0"/>
        <item m="1" x="15"/>
        <item x="4"/>
        <item x="6"/>
        <item x="7"/>
        <item x="10"/>
        <item x="1"/>
        <item x="2"/>
        <item m="1" x="17"/>
        <item m="1" x="13"/>
        <item x="3"/>
        <item x="5"/>
        <item m="1" x="14"/>
        <item x="11"/>
        <item x="12"/>
        <item m="1" x="18"/>
        <item x="8"/>
        <item x="9"/>
        <item m="1" x="16"/>
        <item m="1" x="19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/>
  </pivotFields>
  <rowFields count="1">
    <field x="4"/>
  </rowFields>
  <rowItems count="14">
    <i>
      <x/>
    </i>
    <i>
      <x v="2"/>
    </i>
    <i>
      <x v="3"/>
    </i>
    <i>
      <x v="4"/>
    </i>
    <i>
      <x v="5"/>
    </i>
    <i>
      <x v="6"/>
    </i>
    <i>
      <x v="7"/>
    </i>
    <i>
      <x v="10"/>
    </i>
    <i>
      <x v="11"/>
    </i>
    <i>
      <x v="13"/>
    </i>
    <i>
      <x v="14"/>
    </i>
    <i>
      <x v="16"/>
    </i>
    <i>
      <x v="17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2" item="0" hier="-1"/>
  </pageFields>
  <dataFields count="1">
    <dataField name="Sum of Quantity On Hand" fld="1" baseField="0" baseItem="0" numFmtId="164"/>
  </dataFields>
  <formats count="341">
    <format dxfId="2749">
      <pivotArea dataOnly="0" labelOnly="1" grandCol="1" outline="0" fieldPosition="0"/>
    </format>
    <format dxfId="2748">
      <pivotArea dataOnly="0" labelOnly="1" fieldPosition="0">
        <references count="1">
          <reference field="3" count="0"/>
        </references>
      </pivotArea>
    </format>
    <format dxfId="2747">
      <pivotArea dataOnly="0" labelOnly="1" grandCol="1" outline="0" fieldPosition="0"/>
    </format>
    <format dxfId="2746">
      <pivotArea dataOnly="0" labelOnly="1" fieldPosition="0">
        <references count="1">
          <reference field="3" count="0"/>
        </references>
      </pivotArea>
    </format>
    <format dxfId="2745">
      <pivotArea dataOnly="0" labelOnly="1" grandCol="1" outline="0" fieldPosition="0"/>
    </format>
    <format dxfId="2744">
      <pivotArea outline="0" collapsedLevelsAreSubtotals="1" fieldPosition="0"/>
    </format>
    <format dxfId="2743">
      <pivotArea dataOnly="0" labelOnly="1" fieldPosition="0">
        <references count="1">
          <reference field="4" count="0"/>
        </references>
      </pivotArea>
    </format>
    <format dxfId="2742">
      <pivotArea dataOnly="0" labelOnly="1" fieldPosition="0">
        <references count="1">
          <reference field="4" count="0" defaultSubtotal="1"/>
        </references>
      </pivotArea>
    </format>
    <format dxfId="2741">
      <pivotArea dataOnly="0" outline="0" fieldPosition="0">
        <references count="2">
          <reference field="2" count="0" selected="0"/>
          <reference field="4" count="0" defaultSubtotal="1"/>
        </references>
      </pivotArea>
    </format>
    <format dxfId="2740">
      <pivotArea outline="0" collapsedLevelsAreSubtotals="1" fieldPosition="0"/>
    </format>
    <format dxfId="2739">
      <pivotArea outline="0" collapsedLevelsAreSubtotals="1" fieldPosition="0"/>
    </format>
    <format dxfId="2738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2737">
      <pivotArea dataOnly="0" labelOnly="1" grandRow="1" outline="0" fieldPosition="0"/>
    </format>
    <format dxfId="2736">
      <pivotArea grandRow="1" grandCol="1" outline="0" collapsedLevelsAreSubtotals="1" fieldPosition="0"/>
    </format>
    <format dxfId="2735">
      <pivotArea dataOnly="0" outline="0" fieldPosition="0">
        <references count="2">
          <reference field="2" count="0" selected="0"/>
          <reference field="4" count="0"/>
        </references>
      </pivotArea>
    </format>
    <format dxfId="2734">
      <pivotArea collapsedLevelsAreSubtotals="1" fieldPosition="0">
        <references count="1">
          <reference field="4" count="1" defaultSubtotal="1">
            <x v="2"/>
          </reference>
        </references>
      </pivotArea>
    </format>
    <format dxfId="2733">
      <pivotArea dataOnly="0" labelOnly="1" fieldPosition="0">
        <references count="1">
          <reference field="4" count="1" defaultSubtotal="1">
            <x v="2"/>
          </reference>
        </references>
      </pivotArea>
    </format>
    <format dxfId="2732">
      <pivotArea collapsedLevelsAreSubtotals="1" fieldPosition="0">
        <references count="1">
          <reference field="4" count="1" defaultSubtotal="1">
            <x v="4"/>
          </reference>
        </references>
      </pivotArea>
    </format>
    <format dxfId="2731">
      <pivotArea dataOnly="0" labelOnly="1" fieldPosition="0">
        <references count="1">
          <reference field="4" count="1" defaultSubtotal="1">
            <x v="4"/>
          </reference>
        </references>
      </pivotArea>
    </format>
    <format dxfId="2730">
      <pivotArea collapsedLevelsAreSubtotals="1" fieldPosition="0">
        <references count="1">
          <reference field="4" count="1" defaultSubtotal="1">
            <x v="6"/>
          </reference>
        </references>
      </pivotArea>
    </format>
    <format dxfId="2729">
      <pivotArea dataOnly="0" labelOnly="1" fieldPosition="0">
        <references count="1">
          <reference field="4" count="1" defaultSubtotal="1">
            <x v="6"/>
          </reference>
        </references>
      </pivotArea>
    </format>
    <format dxfId="2728">
      <pivotArea collapsedLevelsAreSubtotals="1" fieldPosition="0">
        <references count="1">
          <reference field="4" count="1" defaultSubtotal="1">
            <x v="8"/>
          </reference>
        </references>
      </pivotArea>
    </format>
    <format dxfId="2727">
      <pivotArea collapsedLevelsAreSubtotals="1" fieldPosition="0">
        <references count="1">
          <reference field="4" count="1" defaultSubtotal="1">
            <x v="10"/>
          </reference>
        </references>
      </pivotArea>
    </format>
    <format dxfId="2726">
      <pivotArea collapsedLevelsAreSubtotals="1" fieldPosition="0">
        <references count="1">
          <reference field="4" count="1" defaultSubtotal="1">
            <x v="12"/>
          </reference>
        </references>
      </pivotArea>
    </format>
    <format dxfId="2725">
      <pivotArea collapsedLevelsAreSubtotals="1" fieldPosition="0">
        <references count="1">
          <reference field="4" count="1" defaultSubtotal="1">
            <x v="14"/>
          </reference>
        </references>
      </pivotArea>
    </format>
    <format dxfId="2724">
      <pivotArea collapsedLevelsAreSubtotals="1" fieldPosition="0">
        <references count="1">
          <reference field="4" count="1" defaultSubtotal="1">
            <x v="19"/>
          </reference>
        </references>
      </pivotArea>
    </format>
    <format dxfId="2723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2722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2721">
      <pivotArea field="4" grandCol="1" collapsedLevelsAreSubtotals="1" axis="axisRow" fieldPosition="0">
        <references count="1">
          <reference field="4" count="1" defaultSubtotal="1">
            <x v="3"/>
          </reference>
        </references>
      </pivotArea>
    </format>
    <format dxfId="2720">
      <pivotArea field="4" grandCol="1" collapsedLevelsAreSubtotals="1" axis="axisRow" fieldPosition="0">
        <references count="1">
          <reference field="4" count="1" defaultSubtotal="1">
            <x v="4"/>
          </reference>
        </references>
      </pivotArea>
    </format>
    <format dxfId="2719">
      <pivotArea field="4" grandCol="1" collapsedLevelsAreSubtotals="1" axis="axisRow" fieldPosition="0">
        <references count="1">
          <reference field="4" count="1" defaultSubtotal="1">
            <x v="5"/>
          </reference>
        </references>
      </pivotArea>
    </format>
    <format dxfId="2718">
      <pivotArea field="4" grandCol="1" collapsedLevelsAreSubtotals="1" axis="axisRow" fieldPosition="0">
        <references count="1">
          <reference field="4" count="1" defaultSubtotal="1">
            <x v="6"/>
          </reference>
        </references>
      </pivotArea>
    </format>
    <format dxfId="2717">
      <pivotArea field="4" grandCol="1" collapsedLevelsAreSubtotals="1" axis="axisRow" fieldPosition="0">
        <references count="1">
          <reference field="4" count="1" defaultSubtotal="1">
            <x v="7"/>
          </reference>
        </references>
      </pivotArea>
    </format>
    <format dxfId="2716">
      <pivotArea field="4" grandCol="1" collapsedLevelsAreSubtotals="1" axis="axisRow" fieldPosition="0">
        <references count="1">
          <reference field="4" count="1" defaultSubtotal="1">
            <x v="8"/>
          </reference>
        </references>
      </pivotArea>
    </format>
    <format dxfId="2715">
      <pivotArea field="4" grandCol="1" collapsedLevelsAreSubtotals="1" axis="axisRow" fieldPosition="0">
        <references count="1">
          <reference field="4" count="1" defaultSubtotal="1">
            <x v="9"/>
          </reference>
        </references>
      </pivotArea>
    </format>
    <format dxfId="2714">
      <pivotArea field="4" grandCol="1" collapsedLevelsAreSubtotals="1" axis="axisRow" fieldPosition="0">
        <references count="1">
          <reference field="4" count="1" defaultSubtotal="1">
            <x v="10"/>
          </reference>
        </references>
      </pivotArea>
    </format>
    <format dxfId="2713">
      <pivotArea field="4" grandCol="1" collapsedLevelsAreSubtotals="1" axis="axisRow" fieldPosition="0">
        <references count="1">
          <reference field="4" count="1" defaultSubtotal="1">
            <x v="11"/>
          </reference>
        </references>
      </pivotArea>
    </format>
    <format dxfId="2712">
      <pivotArea field="4" grandCol="1" collapsedLevelsAreSubtotals="1" axis="axisRow" fieldPosition="0">
        <references count="1">
          <reference field="4" count="1" defaultSubtotal="1">
            <x v="12"/>
          </reference>
        </references>
      </pivotArea>
    </format>
    <format dxfId="2711">
      <pivotArea field="4" grandCol="1" collapsedLevelsAreSubtotals="1" axis="axisRow" fieldPosition="0">
        <references count="1">
          <reference field="4" count="1" defaultSubtotal="1">
            <x v="13"/>
          </reference>
        </references>
      </pivotArea>
    </format>
    <format dxfId="2710">
      <pivotArea field="4" grandCol="1" collapsedLevelsAreSubtotals="1" axis="axisRow" fieldPosition="0">
        <references count="1">
          <reference field="4" count="1" defaultSubtotal="1">
            <x v="14"/>
          </reference>
        </references>
      </pivotArea>
    </format>
    <format dxfId="2709">
      <pivotArea field="4" grandCol="1" collapsedLevelsAreSubtotals="1" axis="axisRow" fieldPosition="0">
        <references count="1">
          <reference field="4" count="1" defaultSubtotal="1">
            <x v="19"/>
          </reference>
        </references>
      </pivotArea>
    </format>
    <format dxfId="2708">
      <pivotArea grandRow="1" grandCol="1" outline="0" collapsedLevelsAreSubtotals="1" fieldPosition="0"/>
    </format>
    <format dxfId="2707">
      <pivotArea dataOnly="0" outline="0" fieldPosition="0">
        <references count="2">
          <reference field="2" count="0" selected="0"/>
          <reference field="4" count="0"/>
        </references>
      </pivotArea>
    </format>
    <format dxfId="2706">
      <pivotArea collapsedLevelsAreSubtotals="1" fieldPosition="0">
        <references count="1">
          <reference field="4" count="1" defaultSubtotal="1">
            <x v="18"/>
          </reference>
        </references>
      </pivotArea>
    </format>
    <format dxfId="2705">
      <pivotArea field="4" grandCol="1" collapsedLevelsAreSubtotals="1" axis="axisRow" fieldPosition="0">
        <references count="1">
          <reference field="4" count="1" defaultSubtotal="1">
            <x v="18"/>
          </reference>
        </references>
      </pivotArea>
    </format>
    <format dxfId="2704">
      <pivotArea dataOnly="0" outline="0" fieldPosition="0">
        <references count="2">
          <reference field="2" count="0" selected="0"/>
          <reference field="4" count="0"/>
        </references>
      </pivotArea>
    </format>
    <format dxfId="2703">
      <pivotArea dataOnly="0" outline="0" fieldPosition="0">
        <references count="2">
          <reference field="2" count="0" selected="0"/>
          <reference field="4" count="0"/>
        </references>
      </pivotArea>
    </format>
    <format dxfId="2702">
      <pivotArea dataOnly="0" outline="0" fieldPosition="0">
        <references count="2">
          <reference field="2" count="0" selected="0"/>
          <reference field="4" count="0"/>
        </references>
      </pivotArea>
    </format>
    <format dxfId="2701">
      <pivotArea dataOnly="0" outline="0" fieldPosition="0">
        <references count="2">
          <reference field="2" count="0" selected="0"/>
          <reference field="4" count="0"/>
        </references>
      </pivotArea>
    </format>
    <format dxfId="2700">
      <pivotArea dataOnly="0" outline="0" fieldPosition="0">
        <references count="2">
          <reference field="2" count="0" selected="0"/>
          <reference field="4" count="0"/>
        </references>
      </pivotArea>
    </format>
    <format dxfId="2699">
      <pivotArea dataOnly="0" outline="0" fieldPosition="0">
        <references count="2">
          <reference field="2" count="0" selected="0"/>
          <reference field="4" count="0"/>
        </references>
      </pivotArea>
    </format>
    <format dxfId="2698">
      <pivotArea dataOnly="0" outline="0" fieldPosition="0">
        <references count="2">
          <reference field="2" count="0" selected="0"/>
          <reference field="4" count="0"/>
        </references>
      </pivotArea>
    </format>
    <format dxfId="2697">
      <pivotArea collapsedLevelsAreSubtotals="1" fieldPosition="0">
        <references count="2">
          <reference field="3" count="6" selected="0">
            <x v="1"/>
            <x v="2"/>
            <x v="3"/>
            <x v="4"/>
            <x v="5"/>
            <x v="6"/>
          </reference>
          <reference field="4" count="1" defaultSubtotal="1">
            <x v="19"/>
          </reference>
        </references>
      </pivotArea>
    </format>
    <format dxfId="2696">
      <pivotArea collapsedLevelsAreSubtotals="1" fieldPosition="0">
        <references count="2">
          <reference field="3" count="1" selected="0">
            <x v="0"/>
          </reference>
          <reference field="4" count="1" defaultSubtotal="1">
            <x v="19"/>
          </reference>
        </references>
      </pivotArea>
    </format>
    <format dxfId="2695">
      <pivotArea dataOnly="0" labelOnly="1" fieldPosition="0">
        <references count="1">
          <reference field="4" count="1" defaultSubtotal="1">
            <x v="19"/>
          </reference>
        </references>
      </pivotArea>
    </format>
    <format dxfId="2694">
      <pivotArea dataOnly="0" outline="0" fieldPosition="0">
        <references count="2">
          <reference field="2" count="0" selected="0"/>
          <reference field="4" count="0"/>
        </references>
      </pivotArea>
    </format>
    <format dxfId="2693">
      <pivotArea dataOnly="0" outline="0" fieldPosition="0">
        <references count="2">
          <reference field="2" count="0" selected="0"/>
          <reference field="4" count="0"/>
        </references>
      </pivotArea>
    </format>
    <format dxfId="2692">
      <pivotArea dataOnly="0" outline="0" fieldPosition="0">
        <references count="2">
          <reference field="2" count="0" selected="0"/>
          <reference field="4" count="0"/>
        </references>
      </pivotArea>
    </format>
    <format dxfId="2691">
      <pivotArea dataOnly="0" outline="0" fieldPosition="0">
        <references count="2">
          <reference field="2" count="0" selected="0"/>
          <reference field="4" count="0"/>
        </references>
      </pivotArea>
    </format>
    <format dxfId="2690">
      <pivotArea dataOnly="0" outline="0" fieldPosition="0">
        <references count="2">
          <reference field="2" count="0" selected="0"/>
          <reference field="4" count="0"/>
        </references>
      </pivotArea>
    </format>
    <format dxfId="2689">
      <pivotArea dataOnly="0" outline="0" fieldPosition="0">
        <references count="2">
          <reference field="2" count="0" selected="0"/>
          <reference field="4" count="0"/>
        </references>
      </pivotArea>
    </format>
    <format dxfId="2688">
      <pivotArea dataOnly="0" outline="0" fieldPosition="0">
        <references count="2">
          <reference field="2" count="0" selected="0"/>
          <reference field="4" count="0"/>
        </references>
      </pivotArea>
    </format>
    <format dxfId="2687">
      <pivotArea dataOnly="0" outline="0" fieldPosition="0">
        <references count="2">
          <reference field="2" count="0" selected="0"/>
          <reference field="4" count="0"/>
        </references>
      </pivotArea>
    </format>
    <format dxfId="2686">
      <pivotArea dataOnly="0" outline="0" fieldPosition="0">
        <references count="2">
          <reference field="2" count="0" selected="0"/>
          <reference field="4" count="0"/>
        </references>
      </pivotArea>
    </format>
    <format dxfId="2685">
      <pivotArea dataOnly="0" outline="0" fieldPosition="0">
        <references count="2">
          <reference field="2" count="0" selected="0"/>
          <reference field="4" count="0"/>
        </references>
      </pivotArea>
    </format>
    <format dxfId="2684">
      <pivotArea dataOnly="0" outline="0" fieldPosition="0">
        <references count="2">
          <reference field="2" count="0" selected="0"/>
          <reference field="4" count="0"/>
        </references>
      </pivotArea>
    </format>
    <format dxfId="2683">
      <pivotArea dataOnly="0" outline="0" fieldPosition="0">
        <references count="2">
          <reference field="2" count="0" selected="0"/>
          <reference field="4" count="0"/>
        </references>
      </pivotArea>
    </format>
    <format dxfId="2682">
      <pivotArea dataOnly="0" outline="0" fieldPosition="0">
        <references count="2">
          <reference field="2" count="0" selected="0"/>
          <reference field="4" count="0"/>
        </references>
      </pivotArea>
    </format>
    <format dxfId="2681">
      <pivotArea dataOnly="0" outline="0" fieldPosition="0">
        <references count="2">
          <reference field="2" count="0" selected="0"/>
          <reference field="4" count="0"/>
        </references>
      </pivotArea>
    </format>
    <format dxfId="2680">
      <pivotArea dataOnly="0" outline="0" fieldPosition="0">
        <references count="2">
          <reference field="2" count="0" selected="0"/>
          <reference field="4" count="0"/>
        </references>
      </pivotArea>
    </format>
    <format dxfId="2679">
      <pivotArea dataOnly="0" outline="0" fieldPosition="0">
        <references count="2">
          <reference field="2" count="0" selected="0"/>
          <reference field="4" count="0"/>
        </references>
      </pivotArea>
    </format>
    <format dxfId="2678">
      <pivotArea dataOnly="0" outline="0" fieldPosition="0">
        <references count="2">
          <reference field="2" count="0" selected="0"/>
          <reference field="4" count="0"/>
        </references>
      </pivotArea>
    </format>
    <format dxfId="2677">
      <pivotArea dataOnly="0" outline="0" fieldPosition="0">
        <references count="2">
          <reference field="2" count="0" selected="0"/>
          <reference field="4" count="0"/>
        </references>
      </pivotArea>
    </format>
    <format dxfId="2676">
      <pivotArea dataOnly="0" outline="0" fieldPosition="0">
        <references count="2">
          <reference field="2" count="0" selected="0"/>
          <reference field="4" count="0"/>
        </references>
      </pivotArea>
    </format>
    <format dxfId="2675">
      <pivotArea dataOnly="0" outline="0" fieldPosition="0">
        <references count="2">
          <reference field="2" count="0" selected="0"/>
          <reference field="4" count="0"/>
        </references>
      </pivotArea>
    </format>
    <format dxfId="2674">
      <pivotArea dataOnly="0" outline="0" fieldPosition="0">
        <references count="2">
          <reference field="2" count="0" selected="0"/>
          <reference field="4" count="0"/>
        </references>
      </pivotArea>
    </format>
    <format dxfId="2673">
      <pivotArea dataOnly="0" outline="0" fieldPosition="0">
        <references count="2">
          <reference field="2" count="0" selected="0"/>
          <reference field="4" count="0"/>
        </references>
      </pivotArea>
    </format>
    <format dxfId="2672">
      <pivotArea dataOnly="0" outline="0" fieldPosition="0">
        <references count="2">
          <reference field="2" count="0" selected="0"/>
          <reference field="4" count="0"/>
        </references>
      </pivotArea>
    </format>
    <format dxfId="2671">
      <pivotArea dataOnly="0" outline="0" fieldPosition="0">
        <references count="2">
          <reference field="2" count="0" selected="0"/>
          <reference field="4" count="0"/>
        </references>
      </pivotArea>
    </format>
    <format dxfId="2670">
      <pivotArea dataOnly="0" outline="0" fieldPosition="0">
        <references count="2">
          <reference field="2" count="0" selected="0"/>
          <reference field="4" count="0"/>
        </references>
      </pivotArea>
    </format>
    <format dxfId="2669">
      <pivotArea dataOnly="0" outline="0" fieldPosition="0">
        <references count="2">
          <reference field="2" count="0" selected="0"/>
          <reference field="4" count="0"/>
        </references>
      </pivotArea>
    </format>
    <format dxfId="2668">
      <pivotArea dataOnly="0" outline="0" fieldPosition="0">
        <references count="2">
          <reference field="2" count="0" selected="0"/>
          <reference field="4" count="0"/>
        </references>
      </pivotArea>
    </format>
    <format dxfId="2667">
      <pivotArea field="4" grandCol="1" collapsedLevelsAreSubtotals="1" axis="axisRow" fieldPosition="0">
        <references count="1">
          <reference field="4" count="1" defaultSubtotal="1">
            <x v="19"/>
          </reference>
        </references>
      </pivotArea>
    </format>
    <format dxfId="2666">
      <pivotArea field="4" grandCol="1" collapsedLevelsAreSubtotals="1" axis="axisRow" fieldPosition="0">
        <references count="1">
          <reference field="4" count="1" defaultSubtotal="1">
            <x v="18"/>
          </reference>
        </references>
      </pivotArea>
    </format>
    <format dxfId="2665">
      <pivotArea field="4" grandCol="1" collapsedLevelsAreSubtotals="1" axis="axisRow" fieldPosition="0">
        <references count="1">
          <reference field="4" count="1" defaultSubtotal="1">
            <x v="14"/>
          </reference>
        </references>
      </pivotArea>
    </format>
    <format dxfId="2664">
      <pivotArea field="4" grandCol="1" collapsedLevelsAreSubtotals="1" axis="axisRow" fieldPosition="0">
        <references count="1">
          <reference field="4" count="1" defaultSubtotal="1">
            <x v="13"/>
          </reference>
        </references>
      </pivotArea>
    </format>
    <format dxfId="2663">
      <pivotArea field="4" grandCol="1" collapsedLevelsAreSubtotals="1" axis="axisRow" fieldPosition="0">
        <references count="1">
          <reference field="4" count="1" defaultSubtotal="1">
            <x v="12"/>
          </reference>
        </references>
      </pivotArea>
    </format>
    <format dxfId="2662">
      <pivotArea field="4" grandCol="1" collapsedLevelsAreSubtotals="1" axis="axisRow" fieldPosition="0">
        <references count="1">
          <reference field="4" count="1" defaultSubtotal="1">
            <x v="11"/>
          </reference>
        </references>
      </pivotArea>
    </format>
    <format dxfId="2661">
      <pivotArea field="4" grandCol="1" collapsedLevelsAreSubtotals="1" axis="axisRow" fieldPosition="0">
        <references count="1">
          <reference field="4" count="1" defaultSubtotal="1">
            <x v="10"/>
          </reference>
        </references>
      </pivotArea>
    </format>
    <format dxfId="2660">
      <pivotArea field="4" grandCol="1" collapsedLevelsAreSubtotals="1" axis="axisRow" fieldPosition="0">
        <references count="1">
          <reference field="4" count="1" defaultSubtotal="1">
            <x v="9"/>
          </reference>
        </references>
      </pivotArea>
    </format>
    <format dxfId="2659">
      <pivotArea field="4" grandCol="1" collapsedLevelsAreSubtotals="1" axis="axisRow" fieldPosition="0">
        <references count="1">
          <reference field="4" count="1" defaultSubtotal="1">
            <x v="7"/>
          </reference>
        </references>
      </pivotArea>
    </format>
    <format dxfId="2658">
      <pivotArea field="4" grandCol="1" collapsedLevelsAreSubtotals="1" axis="axisRow" fieldPosition="0">
        <references count="1">
          <reference field="4" count="1" defaultSubtotal="1">
            <x v="6"/>
          </reference>
        </references>
      </pivotArea>
    </format>
    <format dxfId="2657">
      <pivotArea field="4" grandCol="1" collapsedLevelsAreSubtotals="1" axis="axisRow" fieldPosition="0">
        <references count="1">
          <reference field="4" count="1" defaultSubtotal="1">
            <x v="4"/>
          </reference>
        </references>
      </pivotArea>
    </format>
    <format dxfId="2656">
      <pivotArea field="4" grandCol="1" collapsedLevelsAreSubtotals="1" axis="axisRow" fieldPosition="0">
        <references count="1">
          <reference field="4" count="1" defaultSubtotal="1">
            <x v="3"/>
          </reference>
        </references>
      </pivotArea>
    </format>
    <format dxfId="2655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2654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2653">
      <pivotArea dataOnly="0" outline="0" fieldPosition="0">
        <references count="2">
          <reference field="2" count="0" selected="0"/>
          <reference field="4" count="0"/>
        </references>
      </pivotArea>
    </format>
    <format dxfId="2652">
      <pivotArea dataOnly="0" outline="0" fieldPosition="0">
        <references count="2">
          <reference field="2" count="0" selected="0"/>
          <reference field="4" count="0"/>
        </references>
      </pivotArea>
    </format>
    <format dxfId="2651">
      <pivotArea dataOnly="0" outline="0" fieldPosition="0">
        <references count="2">
          <reference field="2" count="0" selected="0"/>
          <reference field="4" count="0"/>
        </references>
      </pivotArea>
    </format>
    <format dxfId="2650">
      <pivotArea dataOnly="0" outline="0" fieldPosition="0">
        <references count="2">
          <reference field="2" count="0" selected="0"/>
          <reference field="4" count="0"/>
        </references>
      </pivotArea>
    </format>
    <format dxfId="2649">
      <pivotArea dataOnly="0" outline="0" fieldPosition="0">
        <references count="2">
          <reference field="2" count="0" selected="0"/>
          <reference field="4" count="0"/>
        </references>
      </pivotArea>
    </format>
    <format dxfId="2648">
      <pivotArea dataOnly="0" outline="0" fieldPosition="0">
        <references count="2">
          <reference field="2" count="0" selected="0"/>
          <reference field="4" count="0"/>
        </references>
      </pivotArea>
    </format>
    <format dxfId="2647">
      <pivotArea dataOnly="0" outline="0" fieldPosition="0">
        <references count="2">
          <reference field="2" count="0" selected="0"/>
          <reference field="4" count="0"/>
        </references>
      </pivotArea>
    </format>
    <format dxfId="2646">
      <pivotArea dataOnly="0" outline="0" fieldPosition="0">
        <references count="2">
          <reference field="2" count="0" selected="0"/>
          <reference field="4" count="0"/>
        </references>
      </pivotArea>
    </format>
    <format dxfId="2645">
      <pivotArea dataOnly="0" outline="0" fieldPosition="0">
        <references count="2">
          <reference field="2" count="0" selected="0"/>
          <reference field="4" count="0"/>
        </references>
      </pivotArea>
    </format>
    <format dxfId="2644">
      <pivotArea dataOnly="0" outline="0" fieldPosition="0">
        <references count="2">
          <reference field="2" count="0" selected="0"/>
          <reference field="4" count="0"/>
        </references>
      </pivotArea>
    </format>
    <format dxfId="2643">
      <pivotArea dataOnly="0" outline="0" fieldPosition="0">
        <references count="2">
          <reference field="2" count="0" selected="0"/>
          <reference field="4" count="0"/>
        </references>
      </pivotArea>
    </format>
    <format dxfId="2642">
      <pivotArea dataOnly="0" outline="0" fieldPosition="0">
        <references count="2">
          <reference field="2" count="0" selected="0"/>
          <reference field="4" count="0"/>
        </references>
      </pivotArea>
    </format>
    <format dxfId="2641">
      <pivotArea dataOnly="0" outline="0" fieldPosition="0">
        <references count="2">
          <reference field="2" count="0" selected="0"/>
          <reference field="4" count="0"/>
        </references>
      </pivotArea>
    </format>
    <format dxfId="2640">
      <pivotArea dataOnly="0" outline="0" fieldPosition="0">
        <references count="2">
          <reference field="2" count="0" selected="0"/>
          <reference field="4" count="0"/>
        </references>
      </pivotArea>
    </format>
    <format dxfId="2639">
      <pivotArea dataOnly="0" outline="0" fieldPosition="0">
        <references count="2">
          <reference field="2" count="0" selected="0"/>
          <reference field="4" count="0"/>
        </references>
      </pivotArea>
    </format>
    <format dxfId="2638">
      <pivotArea dataOnly="0" outline="0" fieldPosition="0">
        <references count="2">
          <reference field="2" count="0" selected="0"/>
          <reference field="4" count="0"/>
        </references>
      </pivotArea>
    </format>
    <format dxfId="2637">
      <pivotArea dataOnly="0" outline="0" fieldPosition="0">
        <references count="2">
          <reference field="2" count="0" selected="0"/>
          <reference field="4" count="0"/>
        </references>
      </pivotArea>
    </format>
    <format dxfId="2636">
      <pivotArea dataOnly="0" outline="0" fieldPosition="0">
        <references count="2">
          <reference field="2" count="0" selected="0"/>
          <reference field="4" count="0"/>
        </references>
      </pivotArea>
    </format>
    <format dxfId="2635">
      <pivotArea dataOnly="0" outline="0" fieldPosition="0">
        <references count="2">
          <reference field="2" count="0" selected="0"/>
          <reference field="4" count="0"/>
        </references>
      </pivotArea>
    </format>
    <format dxfId="2634">
      <pivotArea dataOnly="0" outline="0" fieldPosition="0">
        <references count="2">
          <reference field="2" count="0" selected="0"/>
          <reference field="4" count="0"/>
        </references>
      </pivotArea>
    </format>
    <format dxfId="2633">
      <pivotArea dataOnly="0" outline="0" fieldPosition="0">
        <references count="2">
          <reference field="2" count="0" selected="0"/>
          <reference field="4" count="0"/>
        </references>
      </pivotArea>
    </format>
    <format dxfId="2632">
      <pivotArea dataOnly="0" outline="0" fieldPosition="0">
        <references count="2">
          <reference field="2" count="0" selected="0"/>
          <reference field="4" count="0"/>
        </references>
      </pivotArea>
    </format>
    <format dxfId="2631">
      <pivotArea dataOnly="0" outline="0" fieldPosition="0">
        <references count="2">
          <reference field="2" count="0" selected="0"/>
          <reference field="4" count="0"/>
        </references>
      </pivotArea>
    </format>
    <format dxfId="2630">
      <pivotArea dataOnly="0" outline="0" fieldPosition="0">
        <references count="2">
          <reference field="2" count="0" selected="0"/>
          <reference field="4" count="0"/>
        </references>
      </pivotArea>
    </format>
    <format dxfId="2629">
      <pivotArea dataOnly="0" labelOnly="1" fieldPosition="0">
        <references count="1">
          <reference field="4" count="1">
            <x v="19"/>
          </reference>
        </references>
      </pivotArea>
    </format>
    <format dxfId="2628">
      <pivotArea dataOnly="0" outline="0" fieldPosition="0">
        <references count="2">
          <reference field="2" count="0" selected="0"/>
          <reference field="4" count="0"/>
        </references>
      </pivotArea>
    </format>
    <format dxfId="2627">
      <pivotArea dataOnly="0" outline="0" fieldPosition="0">
        <references count="2">
          <reference field="2" count="0" selected="0"/>
          <reference field="4" count="0"/>
        </references>
      </pivotArea>
    </format>
    <format dxfId="2626">
      <pivotArea field="4" grandCol="1" collapsedLevelsAreSubtotals="1" axis="axisRow" fieldPosition="0">
        <references count="1">
          <reference field="4" count="1" defaultSubtotal="1">
            <x v="15"/>
          </reference>
        </references>
      </pivotArea>
    </format>
    <format dxfId="2625">
      <pivotArea dataOnly="0" outline="0" fieldPosition="0">
        <references count="2">
          <reference field="2" count="0" selected="0"/>
          <reference field="4" count="0"/>
        </references>
      </pivotArea>
    </format>
    <format dxfId="2624">
      <pivotArea dataOnly="0" outline="0" fieldPosition="0">
        <references count="2">
          <reference field="2" count="0" selected="0"/>
          <reference field="4" count="0"/>
        </references>
      </pivotArea>
    </format>
    <format dxfId="2623">
      <pivotArea dataOnly="0" labelOnly="1" fieldPosition="0">
        <references count="1">
          <reference field="4" count="1">
            <x v="15"/>
          </reference>
        </references>
      </pivotArea>
    </format>
    <format dxfId="2622">
      <pivotArea dataOnly="0" outline="0" fieldPosition="0">
        <references count="2">
          <reference field="2" count="0" selected="0"/>
          <reference field="4" count="0"/>
        </references>
      </pivotArea>
    </format>
    <format dxfId="2621">
      <pivotArea dataOnly="0" outline="0" fieldPosition="0">
        <references count="2">
          <reference field="2" count="0" selected="0"/>
          <reference field="4" count="0"/>
        </references>
      </pivotArea>
    </format>
    <format dxfId="2620">
      <pivotArea field="4" grandCol="1" collapsedLevelsAreSubtotals="1" axis="axisRow" fieldPosition="0">
        <references count="1">
          <reference field="4" count="1" defaultSubtotal="1">
            <x v="17"/>
          </reference>
        </references>
      </pivotArea>
    </format>
    <format dxfId="2619">
      <pivotArea field="4" grandCol="1" collapsedLevelsAreSubtotals="1" axis="axisRow" fieldPosition="0">
        <references count="1">
          <reference field="4" count="1" defaultSubtotal="1">
            <x v="17"/>
          </reference>
        </references>
      </pivotArea>
    </format>
    <format dxfId="2618">
      <pivotArea dataOnly="0" outline="0" fieldPosition="0">
        <references count="2">
          <reference field="2" count="0" selected="0"/>
          <reference field="4" count="0"/>
        </references>
      </pivotArea>
    </format>
    <format dxfId="2617">
      <pivotArea dataOnly="0" outline="0" fieldPosition="0">
        <references count="2">
          <reference field="2" count="0" selected="0"/>
          <reference field="4" count="0"/>
        </references>
      </pivotArea>
    </format>
    <format dxfId="2616">
      <pivotArea dataOnly="0" outline="0" fieldPosition="0">
        <references count="2">
          <reference field="2" count="0" selected="0"/>
          <reference field="4" count="0"/>
        </references>
      </pivotArea>
    </format>
    <format dxfId="2615">
      <pivotArea dataOnly="0" outline="0" fieldPosition="0">
        <references count="2">
          <reference field="2" count="0" selected="0"/>
          <reference field="4" count="0"/>
        </references>
      </pivotArea>
    </format>
    <format dxfId="2614">
      <pivotArea dataOnly="0" outline="0" fieldPosition="0">
        <references count="2">
          <reference field="2" count="0" selected="0"/>
          <reference field="4" count="0"/>
        </references>
      </pivotArea>
    </format>
    <format dxfId="2613">
      <pivotArea dataOnly="0" outline="0" fieldPosition="0">
        <references count="2">
          <reference field="2" count="0" selected="0"/>
          <reference field="4" count="0"/>
        </references>
      </pivotArea>
    </format>
    <format dxfId="2612">
      <pivotArea dataOnly="0" outline="0" fieldPosition="0">
        <references count="2">
          <reference field="2" count="0" selected="0"/>
          <reference field="4" count="0"/>
        </references>
      </pivotArea>
    </format>
    <format dxfId="2611">
      <pivotArea dataOnly="0" outline="0" fieldPosition="0">
        <references count="2">
          <reference field="2" count="0" selected="0"/>
          <reference field="4" count="0"/>
        </references>
      </pivotArea>
    </format>
    <format dxfId="2610">
      <pivotArea dataOnly="0" outline="0" fieldPosition="0">
        <references count="2">
          <reference field="2" count="0" selected="0"/>
          <reference field="4" count="0"/>
        </references>
      </pivotArea>
    </format>
    <format dxfId="2609">
      <pivotArea collapsedLevelsAreSubtotals="1" fieldPosition="0">
        <references count="2">
          <reference field="3" count="0" selected="0"/>
          <reference field="4" count="1" defaultSubtotal="1">
            <x v="8"/>
          </reference>
        </references>
      </pivotArea>
    </format>
    <format dxfId="2608">
      <pivotArea dataOnly="0" labelOnly="1" fieldPosition="0">
        <references count="1">
          <reference field="4" count="1" defaultSubtotal="1">
            <x v="8"/>
          </reference>
        </references>
      </pivotArea>
    </format>
    <format dxfId="2607">
      <pivotArea collapsedLevelsAreSubtotals="1" fieldPosition="0">
        <references count="2">
          <reference field="3" count="0" selected="0"/>
          <reference field="4" count="1" defaultSubtotal="1">
            <x v="10"/>
          </reference>
        </references>
      </pivotArea>
    </format>
    <format dxfId="2606">
      <pivotArea dataOnly="0" labelOnly="1" fieldPosition="0">
        <references count="1">
          <reference field="4" count="1" defaultSubtotal="1">
            <x v="10"/>
          </reference>
        </references>
      </pivotArea>
    </format>
    <format dxfId="2605">
      <pivotArea collapsedLevelsAreSubtotals="1" fieldPosition="0">
        <references count="2">
          <reference field="3" count="0" selected="0"/>
          <reference field="4" count="1" defaultSubtotal="1">
            <x v="12"/>
          </reference>
        </references>
      </pivotArea>
    </format>
    <format dxfId="2604">
      <pivotArea dataOnly="0" labelOnly="1" fieldPosition="0">
        <references count="1">
          <reference field="4" count="1" defaultSubtotal="1">
            <x v="12"/>
          </reference>
        </references>
      </pivotArea>
    </format>
    <format dxfId="2603">
      <pivotArea collapsedLevelsAreSubtotals="1" fieldPosition="0">
        <references count="2">
          <reference field="3" count="0" selected="0"/>
          <reference field="4" count="1" defaultSubtotal="1">
            <x v="14"/>
          </reference>
        </references>
      </pivotArea>
    </format>
    <format dxfId="2602">
      <pivotArea dataOnly="0" labelOnly="1" fieldPosition="0">
        <references count="1">
          <reference field="4" count="1" defaultSubtotal="1">
            <x v="14"/>
          </reference>
        </references>
      </pivotArea>
    </format>
    <format dxfId="2601">
      <pivotArea dataOnly="0" labelOnly="1" fieldPosition="0">
        <references count="1">
          <reference field="4" count="1">
            <x v="18"/>
          </reference>
        </references>
      </pivotArea>
    </format>
    <format dxfId="2600">
      <pivotArea collapsedLevelsAreSubtotals="1" fieldPosition="0">
        <references count="2">
          <reference field="3" count="0" selected="0"/>
          <reference field="4" count="1" defaultSubtotal="1">
            <x v="8"/>
          </reference>
        </references>
      </pivotArea>
    </format>
    <format dxfId="2599">
      <pivotArea dataOnly="0" labelOnly="1" fieldPosition="0">
        <references count="1">
          <reference field="4" count="1" defaultSubtotal="1">
            <x v="8"/>
          </reference>
        </references>
      </pivotArea>
    </format>
    <format dxfId="2598">
      <pivotArea collapsedLevelsAreSubtotals="1" fieldPosition="0">
        <references count="2">
          <reference field="3" count="0" selected="0"/>
          <reference field="4" count="1" defaultSubtotal="1">
            <x v="10"/>
          </reference>
        </references>
      </pivotArea>
    </format>
    <format dxfId="2597">
      <pivotArea dataOnly="0" labelOnly="1" fieldPosition="0">
        <references count="1">
          <reference field="4" count="1" defaultSubtotal="1">
            <x v="10"/>
          </reference>
        </references>
      </pivotArea>
    </format>
    <format dxfId="2596">
      <pivotArea collapsedLevelsAreSubtotals="1" fieldPosition="0">
        <references count="2">
          <reference field="3" count="0" selected="0"/>
          <reference field="4" count="1" defaultSubtotal="1">
            <x v="12"/>
          </reference>
        </references>
      </pivotArea>
    </format>
    <format dxfId="2595">
      <pivotArea dataOnly="0" labelOnly="1" fieldPosition="0">
        <references count="1">
          <reference field="4" count="1" defaultSubtotal="1">
            <x v="12"/>
          </reference>
        </references>
      </pivotArea>
    </format>
    <format dxfId="2594">
      <pivotArea collapsedLevelsAreSubtotals="1" fieldPosition="0">
        <references count="2">
          <reference field="3" count="0" selected="0"/>
          <reference field="4" count="1" defaultSubtotal="1">
            <x v="14"/>
          </reference>
        </references>
      </pivotArea>
    </format>
    <format dxfId="2593">
      <pivotArea dataOnly="0" labelOnly="1" fieldPosition="0">
        <references count="1">
          <reference field="4" count="1" defaultSubtotal="1">
            <x v="14"/>
          </reference>
        </references>
      </pivotArea>
    </format>
    <format dxfId="2592">
      <pivotArea collapsedLevelsAreSubtotals="1" fieldPosition="0">
        <references count="2">
          <reference field="3" count="0" selected="0"/>
          <reference field="4" count="1" defaultSubtotal="1">
            <x v="18"/>
          </reference>
        </references>
      </pivotArea>
    </format>
    <format dxfId="2591">
      <pivotArea dataOnly="0" labelOnly="1" fieldPosition="0">
        <references count="1">
          <reference field="4" count="1" defaultSubtotal="1">
            <x v="18"/>
          </reference>
        </references>
      </pivotArea>
    </format>
    <format dxfId="2590">
      <pivotArea collapsedLevelsAreSubtotals="1" fieldPosition="0">
        <references count="2">
          <reference field="3" count="0" selected="0"/>
          <reference field="4" count="1" defaultSubtotal="1">
            <x v="9"/>
          </reference>
        </references>
      </pivotArea>
    </format>
    <format dxfId="2589">
      <pivotArea dataOnly="0" labelOnly="1" fieldPosition="0">
        <references count="1">
          <reference field="4" count="1" defaultSubtotal="1">
            <x v="9"/>
          </reference>
        </references>
      </pivotArea>
    </format>
    <format dxfId="2588">
      <pivotArea collapsedLevelsAreSubtotals="1" fieldPosition="0">
        <references count="2">
          <reference field="3" count="0" selected="0"/>
          <reference field="4" count="1" defaultSubtotal="1">
            <x v="11"/>
          </reference>
        </references>
      </pivotArea>
    </format>
    <format dxfId="2587">
      <pivotArea dataOnly="0" labelOnly="1" fieldPosition="0">
        <references count="1">
          <reference field="4" count="1" defaultSubtotal="1">
            <x v="11"/>
          </reference>
        </references>
      </pivotArea>
    </format>
    <format dxfId="2586">
      <pivotArea collapsedLevelsAreSubtotals="1" fieldPosition="0">
        <references count="2">
          <reference field="3" count="0" selected="0"/>
          <reference field="4" count="1" defaultSubtotal="1">
            <x v="13"/>
          </reference>
        </references>
      </pivotArea>
    </format>
    <format dxfId="2585">
      <pivotArea dataOnly="0" labelOnly="1" fieldPosition="0">
        <references count="1">
          <reference field="4" count="1" defaultSubtotal="1">
            <x v="13"/>
          </reference>
        </references>
      </pivotArea>
    </format>
    <format dxfId="2584">
      <pivotArea dataOnly="0" outline="0" fieldPosition="0">
        <references count="2">
          <reference field="2" count="0" selected="0"/>
          <reference field="4" count="0"/>
        </references>
      </pivotArea>
    </format>
    <format dxfId="2583">
      <pivotArea dataOnly="0" outline="0" fieldPosition="0">
        <references count="2">
          <reference field="2" count="0" selected="0"/>
          <reference field="4" count="0"/>
        </references>
      </pivotArea>
    </format>
    <format dxfId="2582">
      <pivotArea dataOnly="0" outline="0" fieldPosition="0">
        <references count="2">
          <reference field="2" count="0" selected="0"/>
          <reference field="4" count="0"/>
        </references>
      </pivotArea>
    </format>
    <format dxfId="2581">
      <pivotArea dataOnly="0" outline="0" fieldPosition="0">
        <references count="2">
          <reference field="2" count="0" selected="0"/>
          <reference field="4" count="0"/>
        </references>
      </pivotArea>
    </format>
    <format dxfId="2580">
      <pivotArea dataOnly="0" outline="0" fieldPosition="0">
        <references count="2">
          <reference field="2" count="0" selected="0"/>
          <reference field="4" count="0"/>
        </references>
      </pivotArea>
    </format>
    <format dxfId="2579">
      <pivotArea dataOnly="0" outline="0" fieldPosition="0">
        <references count="2">
          <reference field="2" count="0" selected="0"/>
          <reference field="4" count="0"/>
        </references>
      </pivotArea>
    </format>
    <format dxfId="2578">
      <pivotArea dataOnly="0" outline="0" fieldPosition="0">
        <references count="2">
          <reference field="2" count="0" selected="0"/>
          <reference field="4" count="0"/>
        </references>
      </pivotArea>
    </format>
    <format dxfId="2577">
      <pivotArea dataOnly="0" labelOnly="1" fieldPosition="0">
        <references count="1">
          <reference field="4" count="1">
            <x v="18"/>
          </reference>
        </references>
      </pivotArea>
    </format>
    <format dxfId="2576">
      <pivotArea dataOnly="0" outline="0" fieldPosition="0">
        <references count="2">
          <reference field="2" count="0" selected="0"/>
          <reference field="4" count="0"/>
        </references>
      </pivotArea>
    </format>
    <format dxfId="2575">
      <pivotArea dataOnly="0" outline="0" fieldPosition="0">
        <references count="2">
          <reference field="2" count="0" selected="0"/>
          <reference field="4" count="0"/>
        </references>
      </pivotArea>
    </format>
    <format dxfId="2574">
      <pivotArea collapsedLevelsAreSubtotals="1" fieldPosition="0">
        <references count="2">
          <reference field="3" count="0" selected="0"/>
          <reference field="4" count="1" defaultSubtotal="1">
            <x v="17"/>
          </reference>
        </references>
      </pivotArea>
    </format>
    <format dxfId="2573">
      <pivotArea dataOnly="0" labelOnly="1" fieldPosition="0">
        <references count="1">
          <reference field="4" count="1" defaultSubtotal="1">
            <x v="17"/>
          </reference>
        </references>
      </pivotArea>
    </format>
    <format dxfId="2572">
      <pivotArea field="4" grandCol="1" collapsedLevelsAreSubtotals="1" axis="axisRow" fieldPosition="0">
        <references count="1">
          <reference field="4" count="1" defaultSubtotal="1">
            <x v="16"/>
          </reference>
        </references>
      </pivotArea>
    </format>
    <format dxfId="2571">
      <pivotArea field="4" grandCol="1" collapsedLevelsAreSubtotals="1" axis="axisRow" fieldPosition="0">
        <references count="1">
          <reference field="4" count="1" defaultSubtotal="1">
            <x v="16"/>
          </reference>
        </references>
      </pivotArea>
    </format>
    <format dxfId="2570">
      <pivotArea dataOnly="0" outline="0" fieldPosition="0">
        <references count="2">
          <reference field="2" count="0" selected="0"/>
          <reference field="4" count="0"/>
        </references>
      </pivotArea>
    </format>
    <format dxfId="2569">
      <pivotArea dataOnly="0" outline="0" fieldPosition="0">
        <references count="2">
          <reference field="2" count="0" selected="0"/>
          <reference field="4" count="0"/>
        </references>
      </pivotArea>
    </format>
    <format dxfId="2568">
      <pivotArea dataOnly="0" outline="0" fieldPosition="0">
        <references count="2">
          <reference field="2" count="0" selected="0"/>
          <reference field="4" count="0"/>
        </references>
      </pivotArea>
    </format>
    <format dxfId="2567">
      <pivotArea dataOnly="0" outline="0" fieldPosition="0">
        <references count="2">
          <reference field="2" count="0" selected="0"/>
          <reference field="4" count="0"/>
        </references>
      </pivotArea>
    </format>
    <format dxfId="2566">
      <pivotArea dataOnly="0" outline="0" fieldPosition="0">
        <references count="2">
          <reference field="2" count="0" selected="0"/>
          <reference field="4" count="0"/>
        </references>
      </pivotArea>
    </format>
    <format dxfId="2565">
      <pivotArea dataOnly="0" outline="0" fieldPosition="0">
        <references count="2">
          <reference field="2" count="0" selected="0"/>
          <reference field="4" count="0"/>
        </references>
      </pivotArea>
    </format>
    <format dxfId="2564">
      <pivotArea dataOnly="0" outline="0" fieldPosition="0">
        <references count="2">
          <reference field="2" count="0" selected="0"/>
          <reference field="4" count="0"/>
        </references>
      </pivotArea>
    </format>
    <format dxfId="2563">
      <pivotArea dataOnly="0" outline="0" fieldPosition="0">
        <references count="2">
          <reference field="2" count="0" selected="0"/>
          <reference field="4" count="0"/>
        </references>
      </pivotArea>
    </format>
    <format dxfId="2562">
      <pivotArea dataOnly="0" outline="0" fieldPosition="0">
        <references count="2">
          <reference field="2" count="0" selected="0"/>
          <reference field="4" count="0"/>
        </references>
      </pivotArea>
    </format>
    <format dxfId="2561">
      <pivotArea dataOnly="0" outline="0" fieldPosition="0">
        <references count="2">
          <reference field="2" count="0" selected="0"/>
          <reference field="4" count="0"/>
        </references>
      </pivotArea>
    </format>
    <format dxfId="2560">
      <pivotArea dataOnly="0" outline="0" fieldPosition="0">
        <references count="2">
          <reference field="2" count="0" selected="0"/>
          <reference field="4" count="0"/>
        </references>
      </pivotArea>
    </format>
    <format dxfId="2559">
      <pivotArea dataOnly="0" outline="0" fieldPosition="0">
        <references count="2">
          <reference field="2" count="0" selected="0"/>
          <reference field="4" count="0"/>
        </references>
      </pivotArea>
    </format>
    <format dxfId="2558">
      <pivotArea dataOnly="0" outline="0" fieldPosition="0">
        <references count="2">
          <reference field="2" count="0" selected="0"/>
          <reference field="4" count="0"/>
        </references>
      </pivotArea>
    </format>
    <format dxfId="2557">
      <pivotArea dataOnly="0" outline="0" fieldPosition="0">
        <references count="2">
          <reference field="2" count="0" selected="0"/>
          <reference field="4" count="0"/>
        </references>
      </pivotArea>
    </format>
    <format dxfId="2556">
      <pivotArea dataOnly="0" outline="0" fieldPosition="0">
        <references count="2">
          <reference field="2" count="0" selected="0"/>
          <reference field="4" count="0"/>
        </references>
      </pivotArea>
    </format>
    <format dxfId="2555">
      <pivotArea dataOnly="0" outline="0" fieldPosition="0">
        <references count="2">
          <reference field="2" count="0" selected="0"/>
          <reference field="4" count="0"/>
        </references>
      </pivotArea>
    </format>
    <format dxfId="2554">
      <pivotArea dataOnly="0" outline="0" fieldPosition="0">
        <references count="2">
          <reference field="2" count="0" selected="0"/>
          <reference field="4" count="0"/>
        </references>
      </pivotArea>
    </format>
    <format dxfId="2553">
      <pivotArea dataOnly="0" outline="0" fieldPosition="0">
        <references count="2">
          <reference field="2" count="0" selected="0"/>
          <reference field="4" count="0"/>
        </references>
      </pivotArea>
    </format>
    <format dxfId="2552">
      <pivotArea dataOnly="0" outline="0" fieldPosition="0">
        <references count="2">
          <reference field="2" count="0" selected="0"/>
          <reference field="4" count="0"/>
        </references>
      </pivotArea>
    </format>
    <format dxfId="2551">
      <pivotArea dataOnly="0" outline="0" fieldPosition="0">
        <references count="2">
          <reference field="2" count="0" selected="0"/>
          <reference field="4" count="0"/>
        </references>
      </pivotArea>
    </format>
    <format dxfId="2550">
      <pivotArea dataOnly="0" outline="0" fieldPosition="0">
        <references count="2">
          <reference field="2" count="0" selected="0"/>
          <reference field="4" count="0"/>
        </references>
      </pivotArea>
    </format>
    <format dxfId="2549">
      <pivotArea dataOnly="0" outline="0" fieldPosition="0">
        <references count="2">
          <reference field="2" count="0" selected="0"/>
          <reference field="4" count="0"/>
        </references>
      </pivotArea>
    </format>
    <format dxfId="2548">
      <pivotArea dataOnly="0" outline="0" fieldPosition="0">
        <references count="2">
          <reference field="2" count="0" selected="0"/>
          <reference field="4" count="0"/>
        </references>
      </pivotArea>
    </format>
    <format dxfId="2547">
      <pivotArea dataOnly="0" outline="0" fieldPosition="0">
        <references count="2">
          <reference field="2" count="0" selected="0"/>
          <reference field="4" count="0"/>
        </references>
      </pivotArea>
    </format>
    <format dxfId="2546">
      <pivotArea dataOnly="0" outline="0" fieldPosition="0">
        <references count="2">
          <reference field="2" count="0" selected="0"/>
          <reference field="4" count="0"/>
        </references>
      </pivotArea>
    </format>
    <format dxfId="2545">
      <pivotArea dataOnly="0" outline="0" fieldPosition="0">
        <references count="2">
          <reference field="2" count="0" selected="0"/>
          <reference field="4" count="0"/>
        </references>
      </pivotArea>
    </format>
    <format dxfId="2544">
      <pivotArea dataOnly="0" outline="0" fieldPosition="0">
        <references count="2">
          <reference field="2" count="0" selected="0"/>
          <reference field="4" count="0"/>
        </references>
      </pivotArea>
    </format>
    <format dxfId="2543">
      <pivotArea dataOnly="0" outline="0" fieldPosition="0">
        <references count="2">
          <reference field="2" count="0" selected="0"/>
          <reference field="4" count="0"/>
        </references>
      </pivotArea>
    </format>
    <format dxfId="2542">
      <pivotArea dataOnly="0" outline="0" fieldPosition="0">
        <references count="2">
          <reference field="2" count="0" selected="0"/>
          <reference field="4" count="0"/>
        </references>
      </pivotArea>
    </format>
    <format dxfId="2541">
      <pivotArea dataOnly="0" outline="0" fieldPosition="0">
        <references count="2">
          <reference field="2" count="0" selected="0"/>
          <reference field="4" count="0"/>
        </references>
      </pivotArea>
    </format>
    <format dxfId="2540">
      <pivotArea dataOnly="0" labelOnly="1" fieldPosition="0">
        <references count="1">
          <reference field="4" count="1">
            <x v="8"/>
          </reference>
        </references>
      </pivotArea>
    </format>
    <format dxfId="2539">
      <pivotArea dataOnly="0" outline="0" fieldPosition="0">
        <references count="2">
          <reference field="2" count="0" selected="0"/>
          <reference field="4" count="0"/>
        </references>
      </pivotArea>
    </format>
    <format dxfId="2538">
      <pivotArea dataOnly="0" outline="0" fieldPosition="0">
        <references count="2">
          <reference field="2" count="0" selected="0"/>
          <reference field="4" count="0"/>
        </references>
      </pivotArea>
    </format>
    <format dxfId="2537">
      <pivotArea dataOnly="0" outline="0" fieldPosition="0">
        <references count="2">
          <reference field="2" count="0" selected="0"/>
          <reference field="4" count="0"/>
        </references>
      </pivotArea>
    </format>
    <format dxfId="2536">
      <pivotArea dataOnly="0" outline="0" fieldPosition="0">
        <references count="2">
          <reference field="2" count="0" selected="0"/>
          <reference field="4" count="0"/>
        </references>
      </pivotArea>
    </format>
    <format dxfId="2535">
      <pivotArea dataOnly="0" outline="0" fieldPosition="0">
        <references count="2">
          <reference field="2" count="0" selected="0"/>
          <reference field="4" count="0"/>
        </references>
      </pivotArea>
    </format>
    <format dxfId="2534">
      <pivotArea dataOnly="0" outline="0" fieldPosition="0">
        <references count="2">
          <reference field="2" count="0" selected="0"/>
          <reference field="4" count="0"/>
        </references>
      </pivotArea>
    </format>
    <format dxfId="2533">
      <pivotArea dataOnly="0" outline="0" fieldPosition="0">
        <references count="2">
          <reference field="2" count="0" selected="0"/>
          <reference field="4" count="0"/>
        </references>
      </pivotArea>
    </format>
    <format dxfId="2532">
      <pivotArea dataOnly="0" outline="0" fieldPosition="0">
        <references count="2">
          <reference field="2" count="0" selected="0"/>
          <reference field="4" count="0"/>
        </references>
      </pivotArea>
    </format>
    <format dxfId="2531">
      <pivotArea dataOnly="0" outline="0" fieldPosition="0">
        <references count="2">
          <reference field="2" count="0" selected="0"/>
          <reference field="4" count="0"/>
        </references>
      </pivotArea>
    </format>
    <format dxfId="2530">
      <pivotArea dataOnly="0" outline="0" fieldPosition="0">
        <references count="2">
          <reference field="2" count="0" selected="0"/>
          <reference field="4" count="0"/>
        </references>
      </pivotArea>
    </format>
    <format dxfId="2529">
      <pivotArea dataOnly="0" outline="0" fieldPosition="0">
        <references count="2">
          <reference field="2" count="0" selected="0"/>
          <reference field="4" count="0"/>
        </references>
      </pivotArea>
    </format>
    <format dxfId="2528">
      <pivotArea dataOnly="0" outline="0" fieldPosition="0">
        <references count="2">
          <reference field="2" count="0" selected="0"/>
          <reference field="4" count="0"/>
        </references>
      </pivotArea>
    </format>
    <format dxfId="2527">
      <pivotArea dataOnly="0" outline="0" fieldPosition="0">
        <references count="2">
          <reference field="2" count="0" selected="0"/>
          <reference field="4" count="0"/>
        </references>
      </pivotArea>
    </format>
    <format dxfId="2526">
      <pivotArea dataOnly="0" outline="0" fieldPosition="0">
        <references count="2">
          <reference field="2" count="0" selected="0"/>
          <reference field="4" count="0"/>
        </references>
      </pivotArea>
    </format>
    <format dxfId="2525">
      <pivotArea dataOnly="0" outline="0" fieldPosition="0">
        <references count="2">
          <reference field="2" count="0" selected="0"/>
          <reference field="4" count="0"/>
        </references>
      </pivotArea>
    </format>
    <format dxfId="2524">
      <pivotArea dataOnly="0" outline="0" fieldPosition="0">
        <references count="2">
          <reference field="2" count="0" selected="0"/>
          <reference field="4" count="0"/>
        </references>
      </pivotArea>
    </format>
    <format dxfId="2523">
      <pivotArea dataOnly="0" outline="0" fieldPosition="0">
        <references count="2">
          <reference field="2" count="0" selected="0"/>
          <reference field="4" count="0"/>
        </references>
      </pivotArea>
    </format>
    <format dxfId="2522">
      <pivotArea dataOnly="0" outline="0" fieldPosition="0">
        <references count="2">
          <reference field="2" count="0" selected="0"/>
          <reference field="4" count="0"/>
        </references>
      </pivotArea>
    </format>
    <format dxfId="2521">
      <pivotArea dataOnly="0" outline="0" fieldPosition="0">
        <references count="2">
          <reference field="2" count="0" selected="0"/>
          <reference field="4" count="0"/>
        </references>
      </pivotArea>
    </format>
    <format dxfId="2520">
      <pivotArea dataOnly="0" outline="0" fieldPosition="0">
        <references count="2">
          <reference field="2" count="0" selected="0"/>
          <reference field="4" count="0"/>
        </references>
      </pivotArea>
    </format>
    <format dxfId="2519">
      <pivotArea dataOnly="0" outline="0" fieldPosition="0">
        <references count="2">
          <reference field="2" count="0" selected="0"/>
          <reference field="4" count="0"/>
        </references>
      </pivotArea>
    </format>
    <format dxfId="2518">
      <pivotArea dataOnly="0" outline="0" fieldPosition="0">
        <references count="2">
          <reference field="2" count="0" selected="0"/>
          <reference field="4" count="0"/>
        </references>
      </pivotArea>
    </format>
    <format dxfId="2517">
      <pivotArea dataOnly="0" outline="0" fieldPosition="0">
        <references count="2">
          <reference field="2" count="0" selected="0"/>
          <reference field="4" count="0"/>
        </references>
      </pivotArea>
    </format>
    <format dxfId="2516">
      <pivotArea dataOnly="0" outline="0" fieldPosition="0">
        <references count="2">
          <reference field="2" count="0" selected="0"/>
          <reference field="4" count="0"/>
        </references>
      </pivotArea>
    </format>
    <format dxfId="2515">
      <pivotArea dataOnly="0" outline="0" fieldPosition="0">
        <references count="2">
          <reference field="2" count="0" selected="0"/>
          <reference field="4" count="0"/>
        </references>
      </pivotArea>
    </format>
    <format dxfId="2514">
      <pivotArea dataOnly="0" outline="0" fieldPosition="0">
        <references count="2">
          <reference field="2" count="0" selected="0"/>
          <reference field="4" count="0"/>
        </references>
      </pivotArea>
    </format>
    <format dxfId="2513">
      <pivotArea dataOnly="0" outline="0" fieldPosition="0">
        <references count="2">
          <reference field="2" count="0" selected="0"/>
          <reference field="4" count="0"/>
        </references>
      </pivotArea>
    </format>
    <format dxfId="2512">
      <pivotArea dataOnly="0" outline="0" fieldPosition="0">
        <references count="2">
          <reference field="2" count="0" selected="0"/>
          <reference field="4" count="0"/>
        </references>
      </pivotArea>
    </format>
    <format dxfId="2511">
      <pivotArea dataOnly="0" outline="0" fieldPosition="0">
        <references count="2">
          <reference field="2" count="0" selected="0"/>
          <reference field="4" count="0"/>
        </references>
      </pivotArea>
    </format>
    <format dxfId="2510">
      <pivotArea dataOnly="0" outline="0" fieldPosition="0">
        <references count="2">
          <reference field="2" count="0" selected="0"/>
          <reference field="4" count="0"/>
        </references>
      </pivotArea>
    </format>
    <format dxfId="2509">
      <pivotArea dataOnly="0" outline="0" fieldPosition="0">
        <references count="2">
          <reference field="2" count="0" selected="0"/>
          <reference field="4" count="0"/>
        </references>
      </pivotArea>
    </format>
    <format dxfId="2508">
      <pivotArea dataOnly="0" outline="0" fieldPosition="0">
        <references count="2">
          <reference field="2" count="0" selected="0"/>
          <reference field="4" count="0"/>
        </references>
      </pivotArea>
    </format>
    <format dxfId="2507">
      <pivotArea dataOnly="0" outline="0" fieldPosition="0">
        <references count="2">
          <reference field="2" count="0" selected="0"/>
          <reference field="4" count="0"/>
        </references>
      </pivotArea>
    </format>
    <format dxfId="2506">
      <pivotArea dataOnly="0" outline="0" fieldPosition="0">
        <references count="2">
          <reference field="2" count="0" selected="0"/>
          <reference field="4" count="0"/>
        </references>
      </pivotArea>
    </format>
    <format dxfId="2505">
      <pivotArea dataOnly="0" outline="0" fieldPosition="0">
        <references count="2">
          <reference field="2" count="0" selected="0"/>
          <reference field="4" count="0"/>
        </references>
      </pivotArea>
    </format>
    <format dxfId="2504">
      <pivotArea dataOnly="0" outline="0" fieldPosition="0">
        <references count="2">
          <reference field="2" count="0" selected="0"/>
          <reference field="4" count="0"/>
        </references>
      </pivotArea>
    </format>
    <format dxfId="2503">
      <pivotArea dataOnly="0" outline="0" fieldPosition="0">
        <references count="2">
          <reference field="2" count="0" selected="0"/>
          <reference field="4" count="0"/>
        </references>
      </pivotArea>
    </format>
    <format dxfId="2502">
      <pivotArea dataOnly="0" outline="0" fieldPosition="0">
        <references count="2">
          <reference field="2" count="0" selected="0"/>
          <reference field="4" count="0"/>
        </references>
      </pivotArea>
    </format>
    <format dxfId="2501">
      <pivotArea dataOnly="0" outline="0" fieldPosition="0">
        <references count="2">
          <reference field="2" count="0" selected="0"/>
          <reference field="4" count="0"/>
        </references>
      </pivotArea>
    </format>
    <format dxfId="2500">
      <pivotArea dataOnly="0" outline="0" fieldPosition="0">
        <references count="2">
          <reference field="2" count="0" selected="0"/>
          <reference field="4" count="0"/>
        </references>
      </pivotArea>
    </format>
    <format dxfId="2499">
      <pivotArea dataOnly="0" outline="0" fieldPosition="0">
        <references count="2">
          <reference field="2" count="0" selected="0"/>
          <reference field="4" count="0"/>
        </references>
      </pivotArea>
    </format>
    <format dxfId="2498">
      <pivotArea dataOnly="0" outline="0" fieldPosition="0">
        <references count="2">
          <reference field="2" count="0" selected="0"/>
          <reference field="4" count="0"/>
        </references>
      </pivotArea>
    </format>
    <format dxfId="2497">
      <pivotArea dataOnly="0" outline="0" fieldPosition="0">
        <references count="2">
          <reference field="2" count="0" selected="0"/>
          <reference field="4" count="0"/>
        </references>
      </pivotArea>
    </format>
    <format dxfId="2496">
      <pivotArea dataOnly="0" outline="0" fieldPosition="0">
        <references count="2">
          <reference field="2" count="0" selected="0"/>
          <reference field="4" count="0"/>
        </references>
      </pivotArea>
    </format>
    <format dxfId="2495">
      <pivotArea dataOnly="0" outline="0" fieldPosition="0">
        <references count="2">
          <reference field="2" count="0" selected="0"/>
          <reference field="4" count="0"/>
        </references>
      </pivotArea>
    </format>
    <format dxfId="2494">
      <pivotArea dataOnly="0" outline="0" fieldPosition="0">
        <references count="2">
          <reference field="2" count="0" selected="0"/>
          <reference field="4" count="0"/>
        </references>
      </pivotArea>
    </format>
    <format dxfId="2493">
      <pivotArea dataOnly="0" outline="0" fieldPosition="0">
        <references count="2">
          <reference field="2" count="0" selected="0"/>
          <reference field="4" count="0"/>
        </references>
      </pivotArea>
    </format>
    <format dxfId="2492">
      <pivotArea dataOnly="0" outline="0" fieldPosition="0">
        <references count="2">
          <reference field="2" count="0" selected="0"/>
          <reference field="4" count="0"/>
        </references>
      </pivotArea>
    </format>
    <format dxfId="2491">
      <pivotArea dataOnly="0" outline="0" fieldPosition="0">
        <references count="2">
          <reference field="2" count="0" selected="0"/>
          <reference field="4" count="0"/>
        </references>
      </pivotArea>
    </format>
    <format dxfId="2490">
      <pivotArea dataOnly="0" outline="0" fieldPosition="0">
        <references count="2">
          <reference field="2" count="0" selected="0"/>
          <reference field="4" count="0"/>
        </references>
      </pivotArea>
    </format>
    <format dxfId="2489">
      <pivotArea dataOnly="0" outline="0" fieldPosition="0">
        <references count="2">
          <reference field="2" count="0" selected="0"/>
          <reference field="4" count="0"/>
        </references>
      </pivotArea>
    </format>
    <format dxfId="2488">
      <pivotArea dataOnly="0" outline="0" fieldPosition="0">
        <references count="2">
          <reference field="2" count="0" selected="0"/>
          <reference field="4" count="0"/>
        </references>
      </pivotArea>
    </format>
    <format dxfId="2487">
      <pivotArea dataOnly="0" outline="0" fieldPosition="0">
        <references count="2">
          <reference field="2" count="0" selected="0"/>
          <reference field="4" count="0"/>
        </references>
      </pivotArea>
    </format>
    <format dxfId="2486">
      <pivotArea dataOnly="0" outline="0" fieldPosition="0">
        <references count="2">
          <reference field="2" count="0" selected="0"/>
          <reference field="4" count="0"/>
        </references>
      </pivotArea>
    </format>
    <format dxfId="2485">
      <pivotArea dataOnly="0" outline="0" fieldPosition="0">
        <references count="2">
          <reference field="2" count="0" selected="0"/>
          <reference field="4" count="0"/>
        </references>
      </pivotArea>
    </format>
    <format dxfId="2484">
      <pivotArea dataOnly="0" outline="0" fieldPosition="0">
        <references count="2">
          <reference field="2" count="0" selected="0"/>
          <reference field="4" count="0"/>
        </references>
      </pivotArea>
    </format>
    <format dxfId="2483">
      <pivotArea dataOnly="0" outline="0" fieldPosition="0">
        <references count="2">
          <reference field="2" count="0" selected="0"/>
          <reference field="4" count="0"/>
        </references>
      </pivotArea>
    </format>
    <format dxfId="2482">
      <pivotArea dataOnly="0" outline="0" fieldPosition="0">
        <references count="2">
          <reference field="2" count="0" selected="0"/>
          <reference field="4" count="0"/>
        </references>
      </pivotArea>
    </format>
    <format dxfId="2481">
      <pivotArea dataOnly="0" outline="0" fieldPosition="0">
        <references count="2">
          <reference field="2" count="0" selected="0"/>
          <reference field="4" count="0"/>
        </references>
      </pivotArea>
    </format>
    <format dxfId="2480">
      <pivotArea dataOnly="0" outline="0" fieldPosition="0">
        <references count="2">
          <reference field="2" count="0" selected="0"/>
          <reference field="4" count="0"/>
        </references>
      </pivotArea>
    </format>
    <format dxfId="2479">
      <pivotArea dataOnly="0" outline="0" fieldPosition="0">
        <references count="2">
          <reference field="2" count="0" selected="0"/>
          <reference field="4" count="0"/>
        </references>
      </pivotArea>
    </format>
    <format dxfId="2478">
      <pivotArea dataOnly="0" outline="0" fieldPosition="0">
        <references count="2">
          <reference field="2" count="0" selected="0"/>
          <reference field="4" count="0"/>
        </references>
      </pivotArea>
    </format>
    <format dxfId="2477">
      <pivotArea dataOnly="0" outline="0" fieldPosition="0">
        <references count="2">
          <reference field="2" count="0" selected="0"/>
          <reference field="4" count="0"/>
        </references>
      </pivotArea>
    </format>
    <format dxfId="2476">
      <pivotArea dataOnly="0" outline="0" fieldPosition="0">
        <references count="2">
          <reference field="2" count="0" selected="0"/>
          <reference field="4" count="0"/>
        </references>
      </pivotArea>
    </format>
    <format dxfId="2475">
      <pivotArea dataOnly="0" outline="0" fieldPosition="0">
        <references count="2">
          <reference field="2" count="0" selected="0"/>
          <reference field="4" count="0"/>
        </references>
      </pivotArea>
    </format>
    <format dxfId="2474">
      <pivotArea dataOnly="0" outline="0" fieldPosition="0">
        <references count="2">
          <reference field="2" count="0" selected="0"/>
          <reference field="4" count="0"/>
        </references>
      </pivotArea>
    </format>
    <format dxfId="2473">
      <pivotArea dataOnly="0" outline="0" fieldPosition="0">
        <references count="2">
          <reference field="2" count="0" selected="0"/>
          <reference field="4" count="0"/>
        </references>
      </pivotArea>
    </format>
    <format dxfId="2472">
      <pivotArea dataOnly="0" outline="0" fieldPosition="0">
        <references count="2">
          <reference field="2" count="0" selected="0"/>
          <reference field="4" count="0"/>
        </references>
      </pivotArea>
    </format>
    <format dxfId="2471">
      <pivotArea dataOnly="0" outline="0" fieldPosition="0">
        <references count="2">
          <reference field="2" count="0" selected="0"/>
          <reference field="4" count="0"/>
        </references>
      </pivotArea>
    </format>
    <format dxfId="2470">
      <pivotArea dataOnly="0" outline="0" fieldPosition="0">
        <references count="2">
          <reference field="2" count="0" selected="0"/>
          <reference field="4" count="0"/>
        </references>
      </pivotArea>
    </format>
    <format dxfId="2469">
      <pivotArea dataOnly="0" outline="0" fieldPosition="0">
        <references count="2">
          <reference field="2" count="0" selected="0"/>
          <reference field="4" count="0"/>
        </references>
      </pivotArea>
    </format>
    <format dxfId="2468">
      <pivotArea dataOnly="0" outline="0" fieldPosition="0">
        <references count="2">
          <reference field="2" count="0" selected="0"/>
          <reference field="4" count="0"/>
        </references>
      </pivotArea>
    </format>
    <format dxfId="2467">
      <pivotArea dataOnly="0" outline="0" fieldPosition="0">
        <references count="2">
          <reference field="2" count="0" selected="0"/>
          <reference field="4" count="0"/>
        </references>
      </pivotArea>
    </format>
    <format dxfId="2466">
      <pivotArea dataOnly="0" outline="0" fieldPosition="0">
        <references count="2">
          <reference field="2" count="0" selected="0"/>
          <reference field="4" count="0"/>
        </references>
      </pivotArea>
    </format>
    <format dxfId="2465">
      <pivotArea dataOnly="0" labelOnly="1" fieldPosition="0">
        <references count="1">
          <reference field="4" count="1">
            <x v="8"/>
          </reference>
        </references>
      </pivotArea>
    </format>
    <format dxfId="2464">
      <pivotArea dataOnly="0" labelOnly="1" fieldPosition="0">
        <references count="1">
          <reference field="4" count="1">
            <x v="12"/>
          </reference>
        </references>
      </pivotArea>
    </format>
    <format dxfId="2463">
      <pivotArea dataOnly="0" labelOnly="1" outline="0" fieldPosition="0">
        <references count="1">
          <reference field="4" count="0"/>
        </references>
      </pivotArea>
    </format>
    <format dxfId="2462">
      <pivotArea dataOnly="0" labelOnly="1" outline="0" fieldPosition="0">
        <references count="1">
          <reference field="4" count="0"/>
        </references>
      </pivotArea>
    </format>
    <format dxfId="2461">
      <pivotArea outline="0" collapsedLevelsAreSubtotals="1" fieldPosition="0">
        <references count="2">
          <reference field="3" count="0" selected="0"/>
          <reference field="4" count="0" selected="0"/>
        </references>
      </pivotArea>
    </format>
    <format dxfId="2460">
      <pivotArea field="4" grandCol="1" outline="0" collapsedLevelsAreSubtotals="1" axis="axisRow" fieldPosition="0">
        <references count="1">
          <reference field="4" count="0" selected="0"/>
        </references>
      </pivotArea>
    </format>
    <format dxfId="2459">
      <pivotArea dataOnly="0" labelOnly="1" fieldPosition="0">
        <references count="1">
          <reference field="3" count="0"/>
        </references>
      </pivotArea>
    </format>
    <format dxfId="2458">
      <pivotArea dataOnly="0" labelOnly="1" grandCol="1" outline="0" fieldPosition="0"/>
    </format>
    <format dxfId="2457">
      <pivotArea dataOnly="0" labelOnly="1" fieldPosition="0">
        <references count="1">
          <reference field="3" count="0"/>
        </references>
      </pivotArea>
    </format>
    <format dxfId="2456">
      <pivotArea dataOnly="0" labelOnly="1" grandCol="1" outline="0" fieldPosition="0"/>
    </format>
    <format dxfId="2455">
      <pivotArea field="4" grandCol="1" outline="0" collapsedLevelsAreSubtotals="1" axis="axisRow" fieldPosition="0">
        <references count="1">
          <reference field="4" count="1" selected="0">
            <x v="5"/>
          </reference>
        </references>
      </pivotArea>
    </format>
    <format dxfId="2454">
      <pivotArea field="4" grandCol="1" outline="0" collapsedLevelsAreSubtotals="1" axis="axisRow" fieldPosition="0">
        <references count="1">
          <reference field="4" count="1" selected="0">
            <x v="16"/>
          </reference>
        </references>
      </pivotArea>
    </format>
    <format dxfId="2453">
      <pivotArea outline="0" collapsedLevelsAreSubtotals="1" fieldPosition="0">
        <references count="1">
          <reference field="4" count="1" selected="0">
            <x v="9"/>
          </reference>
        </references>
      </pivotArea>
    </format>
    <format dxfId="2452">
      <pivotArea dataOnly="0" labelOnly="1" fieldPosition="0">
        <references count="1">
          <reference field="4" count="1">
            <x v="9"/>
          </reference>
        </references>
      </pivotArea>
    </format>
    <format dxfId="2451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2450">
      <pivotArea dataOnly="0" labelOnly="1" fieldPosition="0">
        <references count="1">
          <reference field="4" count="1">
            <x v="1"/>
          </reference>
        </references>
      </pivotArea>
    </format>
    <format dxfId="2449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2448">
      <pivotArea dataOnly="0" labelOnly="1" fieldPosition="0">
        <references count="1">
          <reference field="4" count="1">
            <x v="1"/>
          </reference>
        </references>
      </pivotArea>
    </format>
    <format dxfId="2447">
      <pivotArea field="4" grandCol="1" outline="0" collapsedLevelsAreSubtotals="1" axis="axisRow" fieldPosition="0">
        <references count="1">
          <reference field="4" count="1" selected="0">
            <x v="1"/>
          </reference>
        </references>
      </pivotArea>
    </format>
    <format dxfId="2446">
      <pivotArea dataOnly="0" labelOnly="1" fieldPosition="0">
        <references count="1">
          <reference field="4" count="1">
            <x v="2"/>
          </reference>
        </references>
      </pivotArea>
    </format>
    <format dxfId="2445">
      <pivotArea dataOnly="0" labelOnly="1" fieldPosition="0">
        <references count="1">
          <reference field="4" count="1">
            <x v="4"/>
          </reference>
        </references>
      </pivotArea>
    </format>
    <format dxfId="2444">
      <pivotArea dataOnly="0" labelOnly="1" fieldPosition="0">
        <references count="1">
          <reference field="4" count="1">
            <x v="6"/>
          </reference>
        </references>
      </pivotArea>
    </format>
    <format dxfId="2443">
      <pivotArea dataOnly="0" labelOnly="1" fieldPosition="0">
        <references count="1">
          <reference field="4" count="1">
            <x v="10"/>
          </reference>
        </references>
      </pivotArea>
    </format>
    <format dxfId="2442">
      <pivotArea dataOnly="0" labelOnly="1" fieldPosition="0">
        <references count="1">
          <reference field="4" count="1">
            <x v="13"/>
          </reference>
        </references>
      </pivotArea>
    </format>
    <format dxfId="2441">
      <pivotArea dataOnly="0" labelOnly="1" fieldPosition="0">
        <references count="1">
          <reference field="4" count="1">
            <x v="16"/>
          </reference>
        </references>
      </pivotArea>
    </format>
    <format dxfId="2440">
      <pivotArea outline="0" collapsedLevelsAreSubtotals="1" fieldPosition="0">
        <references count="1">
          <reference field="4" count="1" selected="0">
            <x v="0"/>
          </reference>
        </references>
      </pivotArea>
    </format>
    <format dxfId="2439">
      <pivotArea dataOnly="0" labelOnly="1" fieldPosition="0">
        <references count="1">
          <reference field="4" count="1">
            <x v="0"/>
          </reference>
        </references>
      </pivotArea>
    </format>
    <format dxfId="2438">
      <pivotArea outline="0" collapsedLevelsAreSubtotals="1" fieldPosition="0">
        <references count="1">
          <reference field="4" count="1" selected="0">
            <x v="3"/>
          </reference>
        </references>
      </pivotArea>
    </format>
    <format dxfId="2437">
      <pivotArea dataOnly="0" labelOnly="1" fieldPosition="0">
        <references count="1">
          <reference field="4" count="1">
            <x v="3"/>
          </reference>
        </references>
      </pivotArea>
    </format>
    <format dxfId="2436">
      <pivotArea outline="0" collapsedLevelsAreSubtotals="1" fieldPosition="0">
        <references count="1">
          <reference field="4" count="1" selected="0">
            <x v="5"/>
          </reference>
        </references>
      </pivotArea>
    </format>
    <format dxfId="2435">
      <pivotArea dataOnly="0" labelOnly="1" fieldPosition="0">
        <references count="1">
          <reference field="4" count="1">
            <x v="5"/>
          </reference>
        </references>
      </pivotArea>
    </format>
    <format dxfId="2434">
      <pivotArea outline="0" collapsedLevelsAreSubtotals="1" fieldPosition="0">
        <references count="1">
          <reference field="4" count="1" selected="0">
            <x v="7"/>
          </reference>
        </references>
      </pivotArea>
    </format>
    <format dxfId="2433">
      <pivotArea dataOnly="0" labelOnly="1" fieldPosition="0">
        <references count="1">
          <reference field="4" count="1">
            <x v="7"/>
          </reference>
        </references>
      </pivotArea>
    </format>
    <format dxfId="2432">
      <pivotArea outline="0" collapsedLevelsAreSubtotals="1" fieldPosition="0">
        <references count="1">
          <reference field="4" count="1" selected="0">
            <x v="11"/>
          </reference>
        </references>
      </pivotArea>
    </format>
    <format dxfId="2431">
      <pivotArea dataOnly="0" labelOnly="1" fieldPosition="0">
        <references count="1">
          <reference field="4" count="1">
            <x v="11"/>
          </reference>
        </references>
      </pivotArea>
    </format>
    <format dxfId="2430">
      <pivotArea outline="0" collapsedLevelsAreSubtotals="1" fieldPosition="0">
        <references count="1">
          <reference field="4" count="1" selected="0">
            <x v="14"/>
          </reference>
        </references>
      </pivotArea>
    </format>
    <format dxfId="2429">
      <pivotArea dataOnly="0" labelOnly="1" fieldPosition="0">
        <references count="1">
          <reference field="4" count="1">
            <x v="14"/>
          </reference>
        </references>
      </pivotArea>
    </format>
    <format dxfId="2428">
      <pivotArea outline="0" collapsedLevelsAreSubtotals="1" fieldPosition="0">
        <references count="1">
          <reference field="4" count="1" selected="0">
            <x v="17"/>
          </reference>
        </references>
      </pivotArea>
    </format>
    <format dxfId="2427">
      <pivotArea dataOnly="0" labelOnly="1" fieldPosition="0">
        <references count="1">
          <reference field="4" count="1">
            <x v="17"/>
          </reference>
        </references>
      </pivotArea>
    </format>
    <format dxfId="2426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2425">
      <pivotArea dataOnly="0" labelOnly="1" fieldPosition="0">
        <references count="1">
          <reference field="4" count="1">
            <x v="2"/>
          </reference>
        </references>
      </pivotArea>
    </format>
    <format dxfId="2424">
      <pivotArea outline="0" collapsedLevelsAreSubtotals="1" fieldPosition="0">
        <references count="1">
          <reference field="4" count="1" selected="0">
            <x v="4"/>
          </reference>
        </references>
      </pivotArea>
    </format>
    <format dxfId="2423">
      <pivotArea dataOnly="0" labelOnly="1" fieldPosition="0">
        <references count="1">
          <reference field="4" count="1">
            <x v="4"/>
          </reference>
        </references>
      </pivotArea>
    </format>
    <format dxfId="2422">
      <pivotArea outline="0" collapsedLevelsAreSubtotals="1" fieldPosition="0">
        <references count="1">
          <reference field="4" count="1" selected="0">
            <x v="6"/>
          </reference>
        </references>
      </pivotArea>
    </format>
    <format dxfId="2421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2420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2419">
      <pivotArea dataOnly="0" labelOnly="1" fieldPosition="0">
        <references count="1">
          <reference field="4" count="1">
            <x v="2"/>
          </reference>
        </references>
      </pivotArea>
    </format>
    <format dxfId="2418">
      <pivotArea outline="0" collapsedLevelsAreSubtotals="1" fieldPosition="0">
        <references count="1">
          <reference field="4" count="1" selected="0">
            <x v="4"/>
          </reference>
        </references>
      </pivotArea>
    </format>
    <format dxfId="2417">
      <pivotArea dataOnly="0" labelOnly="1" fieldPosition="0">
        <references count="1">
          <reference field="4" count="1">
            <x v="4"/>
          </reference>
        </references>
      </pivotArea>
    </format>
    <format dxfId="2416">
      <pivotArea outline="0" collapsedLevelsAreSubtotals="1" fieldPosition="0">
        <references count="1">
          <reference field="4" count="1" selected="0">
            <x v="6"/>
          </reference>
        </references>
      </pivotArea>
    </format>
    <format dxfId="2415">
      <pivotArea dataOnly="0" labelOnly="1" fieldPosition="0">
        <references count="1">
          <reference field="4" count="1">
            <x v="6"/>
          </reference>
        </references>
      </pivotArea>
    </format>
    <format dxfId="2414">
      <pivotArea outline="0" collapsedLevelsAreSubtotals="1" fieldPosition="0">
        <references count="1">
          <reference field="4" count="1" selected="0">
            <x v="10"/>
          </reference>
        </references>
      </pivotArea>
    </format>
    <format dxfId="2413">
      <pivotArea dataOnly="0" labelOnly="1" fieldPosition="0">
        <references count="1">
          <reference field="4" count="1">
            <x v="10"/>
          </reference>
        </references>
      </pivotArea>
    </format>
    <format dxfId="2412">
      <pivotArea outline="0" collapsedLevelsAreSubtotals="1" fieldPosition="0">
        <references count="1">
          <reference field="4" count="1" selected="0">
            <x v="13"/>
          </reference>
        </references>
      </pivotArea>
    </format>
    <format dxfId="2411">
      <pivotArea dataOnly="0" labelOnly="1" fieldPosition="0">
        <references count="1">
          <reference field="4" count="1">
            <x v="13"/>
          </reference>
        </references>
      </pivotArea>
    </format>
    <format dxfId="2410">
      <pivotArea outline="0" collapsedLevelsAreSubtotals="1" fieldPosition="0">
        <references count="1">
          <reference field="4" count="1" selected="0">
            <x v="16"/>
          </reference>
        </references>
      </pivotArea>
    </format>
    <format dxfId="2409">
      <pivotArea dataOnly="0" labelOnly="1" fieldPosition="0">
        <references count="1">
          <reference field="4" count="1">
            <x v="1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5" minRefreshableVersion="3" showDrill="0" itemPrintTitles="1" mergeItem="1" createdVersion="5" indent="0" showHeaders="0" outline="1" outlineData="1" multipleFieldFilters="0">
  <location ref="A3:I9" firstHeaderRow="1" firstDataRow="2" firstDataCol="1" rowPageCount="1" colPageCount="1"/>
  <pivotFields count="6">
    <pivotField showAll="0"/>
    <pivotField dataField="1" numFmtId="164" showAll="0"/>
    <pivotField axis="axisPage" showAll="0">
      <items count="2">
        <item x="0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5">
        <item x="0"/>
        <item x="2"/>
        <item x="1"/>
        <item x="3"/>
        <item t="default"/>
      </items>
    </pivotField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2" item="0" hier="-1"/>
  </pageFields>
  <dataFields count="1">
    <dataField name="Sum of Quantity On Hand" fld="1" baseField="0" baseItem="0" numFmtId="164"/>
  </dataFields>
  <formats count="20">
    <format dxfId="2408">
      <pivotArea type="all" dataOnly="0" outline="0" fieldPosition="0"/>
    </format>
    <format dxfId="2407">
      <pivotArea outline="0" collapsedLevelsAreSubtotals="1" fieldPosition="0"/>
    </format>
    <format dxfId="2406">
      <pivotArea outline="0" collapsedLevelsAreSubtotals="1" fieldPosition="0"/>
    </format>
    <format dxfId="2405">
      <pivotArea dataOnly="0" labelOnly="1" grandCol="1" outline="0" fieldPosition="0"/>
    </format>
    <format dxfId="2404">
      <pivotArea collapsedLevelsAreSubtotals="1" fieldPosition="0">
        <references count="2">
          <reference field="3" count="0" selected="0"/>
          <reference field="4" count="0"/>
        </references>
      </pivotArea>
    </format>
    <format dxfId="2403">
      <pivotArea dataOnly="0" labelOnly="1" fieldPosition="0">
        <references count="1">
          <reference field="4" count="0"/>
        </references>
      </pivotArea>
    </format>
    <format dxfId="2402">
      <pivotArea dataOnly="0" labelOnly="1" fieldPosition="0">
        <references count="1">
          <reference field="4" count="0"/>
        </references>
      </pivotArea>
    </format>
    <format dxfId="2401">
      <pivotArea field="4" grandCol="1" collapsedLevelsAreSubtotals="1" axis="axisRow" fieldPosition="0">
        <references count="1">
          <reference field="4" count="0"/>
        </references>
      </pivotArea>
    </format>
    <format dxfId="2400">
      <pivotArea field="4" grandCol="1" collapsedLevelsAreSubtotals="1" axis="axisRow" fieldPosition="0">
        <references count="1">
          <reference field="4" count="0"/>
        </references>
      </pivotArea>
    </format>
    <format dxfId="2399">
      <pivotArea collapsedLevelsAreSubtotals="1" fieldPosition="0">
        <references count="2">
          <reference field="3" count="0" selected="0"/>
          <reference field="4" count="0"/>
        </references>
      </pivotArea>
    </format>
    <format dxfId="2398">
      <pivotArea dataOnly="0" labelOnly="1" fieldPosition="0">
        <references count="1">
          <reference field="3" count="0"/>
        </references>
      </pivotArea>
    </format>
    <format dxfId="2397">
      <pivotArea dataOnly="0" labelOnly="1" grandCol="1" outline="0" fieldPosition="0"/>
    </format>
    <format dxfId="2396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2395">
      <pivotArea dataOnly="0" labelOnly="1" grandRow="1" outline="0" fieldPosition="0"/>
    </format>
    <format dxfId="2394">
      <pivotArea grandRow="1" grandCol="1" outline="0" collapsedLevelsAreSubtotals="1" fieldPosition="0"/>
    </format>
    <format dxfId="2393">
      <pivotArea grandRow="1" grandCol="1" outline="0" collapsedLevelsAreSubtotals="1" fieldPosition="0"/>
    </format>
    <format dxfId="2392">
      <pivotArea collapsedLevelsAreSubtotals="1" fieldPosition="0">
        <references count="1">
          <reference field="4" count="1">
            <x v="1"/>
          </reference>
        </references>
      </pivotArea>
    </format>
    <format dxfId="2391">
      <pivotArea dataOnly="0" labelOnly="1" fieldPosition="0">
        <references count="1">
          <reference field="4" count="1">
            <x v="1"/>
          </reference>
        </references>
      </pivotArea>
    </format>
    <format dxfId="2390">
      <pivotArea collapsedLevelsAreSubtotals="1" fieldPosition="0">
        <references count="1">
          <reference field="4" count="1">
            <x v="3"/>
          </reference>
        </references>
      </pivotArea>
    </format>
    <format dxfId="2389">
      <pivotArea dataOnly="0" labelOnly="1" fieldPosition="0">
        <references count="1">
          <reference field="4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27" applyNumberFormats="0" applyBorderFormats="0" applyFontFormats="0" applyPatternFormats="0" applyAlignmentFormats="0" applyWidthHeightFormats="1" dataCaption="Values" missingCaption="-" updatedVersion="5" minRefreshableVersion="3" showDrill="0" itemPrintTitles="1" createdVersion="5" indent="0" showHeaders="0" outline="1" outlineData="1" multipleFieldFilters="0">
  <location ref="A3:K35" firstHeaderRow="1" firstDataRow="2" firstDataCol="1" rowPageCount="1" colPageCount="1"/>
  <pivotFields count="6">
    <pivotField showAll="0" insertBlankRow="1"/>
    <pivotField dataField="1" numFmtId="164" showAll="0" insertBlankRow="1"/>
    <pivotField axis="axisPage" showAll="0" insertBlankRow="1">
      <items count="2">
        <item x="0"/>
        <item t="default"/>
      </items>
    </pivotField>
    <pivotField axis="axisCol" showAll="0" insertBlankRow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outline="0" showAll="0" insertBlankRow="1">
      <items count="59">
        <item x="0"/>
        <item m="1" x="30"/>
        <item x="1"/>
        <item x="2"/>
        <item m="1" x="50"/>
        <item x="3"/>
        <item x="4"/>
        <item m="1" x="47"/>
        <item m="1" x="54"/>
        <item x="25"/>
        <item m="1" x="33"/>
        <item x="6"/>
        <item x="7"/>
        <item x="9"/>
        <item x="8"/>
        <item x="10"/>
        <item m="1" x="56"/>
        <item x="11"/>
        <item x="5"/>
        <item x="12"/>
        <item x="13"/>
        <item x="14"/>
        <item x="15"/>
        <item x="16"/>
        <item x="17"/>
        <item x="18"/>
        <item x="19"/>
        <item m="1" x="35"/>
        <item m="1" x="36"/>
        <item m="1" x="53"/>
        <item m="1" x="45"/>
        <item x="20"/>
        <item x="21"/>
        <item x="22"/>
        <item x="23"/>
        <item x="24"/>
        <item x="26"/>
        <item x="27"/>
        <item x="28"/>
        <item x="29"/>
        <item m="1" x="37"/>
        <item m="1" x="55"/>
        <item m="1" x="43"/>
        <item m="1" x="57"/>
        <item m="1" x="49"/>
        <item m="1" x="46"/>
        <item m="1" x="42"/>
        <item m="1" x="31"/>
        <item m="1" x="52"/>
        <item m="1" x="51"/>
        <item m="1" x="44"/>
        <item m="1" x="38"/>
        <item m="1" x="41"/>
        <item m="1" x="40"/>
        <item m="1" x="48"/>
        <item m="1" x="39"/>
        <item m="1" x="32"/>
        <item m="1" x="3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/>
  </pivotFields>
  <rowFields count="1">
    <field x="4"/>
  </rowFields>
  <rowItems count="31">
    <i>
      <x/>
    </i>
    <i>
      <x v="2"/>
    </i>
    <i>
      <x v="3"/>
    </i>
    <i>
      <x v="5"/>
    </i>
    <i>
      <x v="6"/>
    </i>
    <i>
      <x v="9"/>
    </i>
    <i>
      <x v="11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Fields count="1">
    <field x="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1">
    <pageField fld="2" item="0" hier="-1"/>
  </pageFields>
  <dataFields count="1">
    <dataField name="Sum of Quantity On Hand" fld="1" baseField="0" baseItem="0" numFmtId="164"/>
  </dataFields>
  <formats count="1180">
    <format dxfId="6867">
      <pivotArea dataOnly="0" labelOnly="1" grandCol="1" outline="0" fieldPosition="0"/>
    </format>
    <format dxfId="6866">
      <pivotArea dataOnly="0" labelOnly="1" fieldPosition="0">
        <references count="1">
          <reference field="4" count="1" defaultSubtotal="1">
            <x v="0"/>
          </reference>
        </references>
      </pivotArea>
    </format>
    <format dxfId="6865">
      <pivotArea dataOnly="0" labelOnly="1" fieldPosition="0">
        <references count="1">
          <reference field="4" count="1" defaultSubtotal="1">
            <x v="54"/>
          </reference>
        </references>
      </pivotArea>
    </format>
    <format dxfId="6864">
      <pivotArea dataOnly="0" labelOnly="1" fieldPosition="0">
        <references count="1">
          <reference field="4" count="1" defaultSubtotal="1">
            <x v="40"/>
          </reference>
        </references>
      </pivotArea>
    </format>
    <format dxfId="6863">
      <pivotArea dataOnly="0" labelOnly="1" fieldPosition="0">
        <references count="1">
          <reference field="4" count="1" defaultSubtotal="1">
            <x v="1"/>
          </reference>
        </references>
      </pivotArea>
    </format>
    <format dxfId="6862">
      <pivotArea dataOnly="0" labelOnly="1" fieldPosition="0">
        <references count="1">
          <reference field="4" count="1" defaultSubtotal="1">
            <x v="26"/>
          </reference>
        </references>
      </pivotArea>
    </format>
    <format dxfId="6861">
      <pivotArea dataOnly="0" labelOnly="1" fieldPosition="0">
        <references count="1">
          <reference field="4" count="1" defaultSubtotal="1">
            <x v="2"/>
          </reference>
        </references>
      </pivotArea>
    </format>
    <format dxfId="6860">
      <pivotArea dataOnly="0" labelOnly="1" fieldPosition="0">
        <references count="1">
          <reference field="4" count="1" defaultSubtotal="1">
            <x v="51"/>
          </reference>
        </references>
      </pivotArea>
    </format>
    <format dxfId="6859">
      <pivotArea dataOnly="0" labelOnly="1" fieldPosition="0">
        <references count="1">
          <reference field="4" count="1" defaultSubtotal="1">
            <x v="3"/>
          </reference>
        </references>
      </pivotArea>
    </format>
    <format dxfId="6858">
      <pivotArea dataOnly="0" labelOnly="1" fieldPosition="0">
        <references count="1">
          <reference field="4" count="1" defaultSubtotal="1">
            <x v="28"/>
          </reference>
        </references>
      </pivotArea>
    </format>
    <format dxfId="6857">
      <pivotArea dataOnly="0" labelOnly="1" fieldPosition="0">
        <references count="1">
          <reference field="4" count="1" defaultSubtotal="1">
            <x v="33"/>
          </reference>
        </references>
      </pivotArea>
    </format>
    <format dxfId="6856">
      <pivotArea dataOnly="0" labelOnly="1" fieldPosition="0">
        <references count="1">
          <reference field="4" count="1" defaultSubtotal="1">
            <x v="55"/>
          </reference>
        </references>
      </pivotArea>
    </format>
    <format dxfId="6855">
      <pivotArea dataOnly="0" labelOnly="1" fieldPosition="0">
        <references count="1">
          <reference field="4" count="1" defaultSubtotal="1">
            <x v="43"/>
          </reference>
        </references>
      </pivotArea>
    </format>
    <format dxfId="6854">
      <pivotArea dataOnly="0" labelOnly="1" fieldPosition="0">
        <references count="1">
          <reference field="4" count="1" defaultSubtotal="1">
            <x v="34"/>
          </reference>
        </references>
      </pivotArea>
    </format>
    <format dxfId="6853">
      <pivotArea dataOnly="0" labelOnly="1" fieldPosition="0">
        <references count="1">
          <reference field="4" count="1" defaultSubtotal="1">
            <x v="5"/>
          </reference>
        </references>
      </pivotArea>
    </format>
    <format dxfId="6852">
      <pivotArea dataOnly="0" labelOnly="1" fieldPosition="0">
        <references count="1">
          <reference field="4" count="1" defaultSubtotal="1">
            <x v="6"/>
          </reference>
        </references>
      </pivotArea>
    </format>
    <format dxfId="6851">
      <pivotArea dataOnly="0" labelOnly="1" fieldPosition="0">
        <references count="1">
          <reference field="4" count="1" defaultSubtotal="1">
            <x v="7"/>
          </reference>
        </references>
      </pivotArea>
    </format>
    <format dxfId="6850">
      <pivotArea dataOnly="0" labelOnly="1" fieldPosition="0">
        <references count="1">
          <reference field="4" count="1" defaultSubtotal="1">
            <x v="8"/>
          </reference>
        </references>
      </pivotArea>
    </format>
    <format dxfId="6849">
      <pivotArea dataOnly="0" labelOnly="1" fieldPosition="0">
        <references count="1">
          <reference field="4" count="1" defaultSubtotal="1">
            <x v="9"/>
          </reference>
        </references>
      </pivotArea>
    </format>
    <format dxfId="6848">
      <pivotArea dataOnly="0" labelOnly="1" fieldPosition="0">
        <references count="1">
          <reference field="4" count="1" defaultSubtotal="1">
            <x v="52"/>
          </reference>
        </references>
      </pivotArea>
    </format>
    <format dxfId="6847">
      <pivotArea dataOnly="0" labelOnly="1" fieldPosition="0">
        <references count="1">
          <reference field="4" count="1" defaultSubtotal="1">
            <x v="10"/>
          </reference>
        </references>
      </pivotArea>
    </format>
    <format dxfId="6846">
      <pivotArea dataOnly="0" labelOnly="1" fieldPosition="0">
        <references count="1">
          <reference field="4" count="1" defaultSubtotal="1">
            <x v="35"/>
          </reference>
        </references>
      </pivotArea>
    </format>
    <format dxfId="6845">
      <pivotArea dataOnly="0" labelOnly="1" fieldPosition="0">
        <references count="1">
          <reference field="4" count="1" defaultSubtotal="1">
            <x v="11"/>
          </reference>
        </references>
      </pivotArea>
    </format>
    <format dxfId="6844">
      <pivotArea dataOnly="0" labelOnly="1" fieldPosition="0">
        <references count="1">
          <reference field="4" count="1" defaultSubtotal="1">
            <x v="12"/>
          </reference>
        </references>
      </pivotArea>
    </format>
    <format dxfId="6843">
      <pivotArea dataOnly="0" labelOnly="1" fieldPosition="0">
        <references count="1">
          <reference field="4" count="1" defaultSubtotal="1">
            <x v="14"/>
          </reference>
        </references>
      </pivotArea>
    </format>
    <format dxfId="6842">
      <pivotArea dataOnly="0" labelOnly="1" fieldPosition="0">
        <references count="1">
          <reference field="4" count="1" defaultSubtotal="1">
            <x v="56"/>
          </reference>
        </references>
      </pivotArea>
    </format>
    <format dxfId="6841">
      <pivotArea dataOnly="0" labelOnly="1" fieldPosition="0">
        <references count="1">
          <reference field="4" count="1" defaultSubtotal="1">
            <x v="46"/>
          </reference>
        </references>
      </pivotArea>
    </format>
    <format dxfId="6840">
      <pivotArea dataOnly="0" labelOnly="1" fieldPosition="0">
        <references count="1">
          <reference field="4" count="1" defaultSubtotal="1">
            <x v="36"/>
          </reference>
        </references>
      </pivotArea>
    </format>
    <format dxfId="6839">
      <pivotArea dataOnly="0" labelOnly="1" fieldPosition="0">
        <references count="1">
          <reference field="4" count="1" defaultSubtotal="1">
            <x v="37"/>
          </reference>
        </references>
      </pivotArea>
    </format>
    <format dxfId="6838">
      <pivotArea dataOnly="0" labelOnly="1" fieldPosition="0">
        <references count="1">
          <reference field="4" count="1" defaultSubtotal="1">
            <x v="15"/>
          </reference>
        </references>
      </pivotArea>
    </format>
    <format dxfId="6837">
      <pivotArea dataOnly="0" labelOnly="1" fieldPosition="0">
        <references count="1">
          <reference field="4" count="1" defaultSubtotal="1">
            <x v="19"/>
          </reference>
        </references>
      </pivotArea>
    </format>
    <format dxfId="6836">
      <pivotArea dataOnly="0" labelOnly="1" fieldPosition="0">
        <references count="1">
          <reference field="4" count="1" defaultSubtotal="1">
            <x v="20"/>
          </reference>
        </references>
      </pivotArea>
    </format>
    <format dxfId="6835">
      <pivotArea dataOnly="0" labelOnly="1" fieldPosition="0">
        <references count="1">
          <reference field="4" count="1" defaultSubtotal="1">
            <x v="57"/>
          </reference>
        </references>
      </pivotArea>
    </format>
    <format dxfId="6834">
      <pivotArea dataOnly="0" labelOnly="1" fieldPosition="0">
        <references count="1">
          <reference field="4" count="1" defaultSubtotal="1">
            <x v="49"/>
          </reference>
        </references>
      </pivotArea>
    </format>
    <format dxfId="6833">
      <pivotArea dataOnly="0" labelOnly="1" fieldPosition="0">
        <references count="1">
          <reference field="4" count="1" defaultSubtotal="1">
            <x v="38"/>
          </reference>
        </references>
      </pivotArea>
    </format>
    <format dxfId="6832">
      <pivotArea dataOnly="0" labelOnly="1" fieldPosition="0">
        <references count="1">
          <reference field="4" count="1" defaultSubtotal="1">
            <x v="21"/>
          </reference>
        </references>
      </pivotArea>
    </format>
    <format dxfId="6831">
      <pivotArea dataOnly="0" labelOnly="1" fieldPosition="0">
        <references count="1">
          <reference field="4" count="1" defaultSubtotal="1">
            <x v="53"/>
          </reference>
        </references>
      </pivotArea>
    </format>
    <format dxfId="6830">
      <pivotArea dataOnly="0" labelOnly="1" fieldPosition="0">
        <references count="1">
          <reference field="4" count="1" defaultSubtotal="1">
            <x v="39"/>
          </reference>
        </references>
      </pivotArea>
    </format>
    <format dxfId="6829">
      <pivotArea dataOnly="0" labelOnly="1" fieldPosition="0">
        <references count="1">
          <reference field="4" count="1" defaultSubtotal="1">
            <x v="23"/>
          </reference>
        </references>
      </pivotArea>
    </format>
    <format dxfId="6828">
      <pivotArea dataOnly="0" labelOnly="1" fieldPosition="0">
        <references count="1">
          <reference field="4" count="1" defaultSubtotal="1">
            <x v="24"/>
          </reference>
        </references>
      </pivotArea>
    </format>
    <format dxfId="6827">
      <pivotArea dataOnly="0" labelOnly="1" fieldPosition="0">
        <references count="1">
          <reference field="4" count="1" defaultSubtotal="1">
            <x v="50"/>
          </reference>
        </references>
      </pivotArea>
    </format>
    <format dxfId="6826">
      <pivotArea dataOnly="0" labelOnly="1" fieldPosition="0">
        <references count="1">
          <reference field="4" count="1" defaultSubtotal="1">
            <x v="0"/>
          </reference>
        </references>
      </pivotArea>
    </format>
    <format dxfId="6825">
      <pivotArea dataOnly="0" labelOnly="1" fieldPosition="0">
        <references count="1">
          <reference field="4" count="1" defaultSubtotal="1">
            <x v="54"/>
          </reference>
        </references>
      </pivotArea>
    </format>
    <format dxfId="6824">
      <pivotArea dataOnly="0" labelOnly="1" fieldPosition="0">
        <references count="1">
          <reference field="4" count="1" defaultSubtotal="1">
            <x v="40"/>
          </reference>
        </references>
      </pivotArea>
    </format>
    <format dxfId="6823">
      <pivotArea dataOnly="0" labelOnly="1" fieldPosition="0">
        <references count="1">
          <reference field="4" count="1" defaultSubtotal="1">
            <x v="1"/>
          </reference>
        </references>
      </pivotArea>
    </format>
    <format dxfId="6822">
      <pivotArea dataOnly="0" labelOnly="1" fieldPosition="0">
        <references count="1">
          <reference field="4" count="1" defaultSubtotal="1">
            <x v="26"/>
          </reference>
        </references>
      </pivotArea>
    </format>
    <format dxfId="6821">
      <pivotArea dataOnly="0" labelOnly="1" fieldPosition="0">
        <references count="1">
          <reference field="4" count="1" defaultSubtotal="1">
            <x v="2"/>
          </reference>
        </references>
      </pivotArea>
    </format>
    <format dxfId="6820">
      <pivotArea dataOnly="0" labelOnly="1" fieldPosition="0">
        <references count="1">
          <reference field="4" count="1" defaultSubtotal="1">
            <x v="51"/>
          </reference>
        </references>
      </pivotArea>
    </format>
    <format dxfId="6819">
      <pivotArea dataOnly="0" labelOnly="1" fieldPosition="0">
        <references count="1">
          <reference field="4" count="1" defaultSubtotal="1">
            <x v="3"/>
          </reference>
        </references>
      </pivotArea>
    </format>
    <format dxfId="6818">
      <pivotArea dataOnly="0" labelOnly="1" fieldPosition="0">
        <references count="1">
          <reference field="4" count="1" defaultSubtotal="1">
            <x v="28"/>
          </reference>
        </references>
      </pivotArea>
    </format>
    <format dxfId="6817">
      <pivotArea dataOnly="0" labelOnly="1" fieldPosition="0">
        <references count="1">
          <reference field="4" count="1" defaultSubtotal="1">
            <x v="33"/>
          </reference>
        </references>
      </pivotArea>
    </format>
    <format dxfId="6816">
      <pivotArea dataOnly="0" labelOnly="1" fieldPosition="0">
        <references count="1">
          <reference field="4" count="1" defaultSubtotal="1">
            <x v="55"/>
          </reference>
        </references>
      </pivotArea>
    </format>
    <format dxfId="6815">
      <pivotArea dataOnly="0" labelOnly="1" fieldPosition="0">
        <references count="1">
          <reference field="4" count="1" defaultSubtotal="1">
            <x v="43"/>
          </reference>
        </references>
      </pivotArea>
    </format>
    <format dxfId="6814">
      <pivotArea dataOnly="0" labelOnly="1" fieldPosition="0">
        <references count="1">
          <reference field="4" count="1" defaultSubtotal="1">
            <x v="34"/>
          </reference>
        </references>
      </pivotArea>
    </format>
    <format dxfId="6813">
      <pivotArea dataOnly="0" labelOnly="1" fieldPosition="0">
        <references count="1">
          <reference field="4" count="1" defaultSubtotal="1">
            <x v="5"/>
          </reference>
        </references>
      </pivotArea>
    </format>
    <format dxfId="6812">
      <pivotArea dataOnly="0" labelOnly="1" fieldPosition="0">
        <references count="1">
          <reference field="4" count="1" defaultSubtotal="1">
            <x v="6"/>
          </reference>
        </references>
      </pivotArea>
    </format>
    <format dxfId="6811">
      <pivotArea dataOnly="0" labelOnly="1" fieldPosition="0">
        <references count="1">
          <reference field="4" count="1" defaultSubtotal="1">
            <x v="7"/>
          </reference>
        </references>
      </pivotArea>
    </format>
    <format dxfId="6810">
      <pivotArea dataOnly="0" labelOnly="1" fieldPosition="0">
        <references count="1">
          <reference field="4" count="1" defaultSubtotal="1">
            <x v="8"/>
          </reference>
        </references>
      </pivotArea>
    </format>
    <format dxfId="6809">
      <pivotArea dataOnly="0" labelOnly="1" fieldPosition="0">
        <references count="1">
          <reference field="4" count="1" defaultSubtotal="1">
            <x v="9"/>
          </reference>
        </references>
      </pivotArea>
    </format>
    <format dxfId="6808">
      <pivotArea dataOnly="0" labelOnly="1" fieldPosition="0">
        <references count="1">
          <reference field="4" count="1" defaultSubtotal="1">
            <x v="52"/>
          </reference>
        </references>
      </pivotArea>
    </format>
    <format dxfId="6807">
      <pivotArea dataOnly="0" labelOnly="1" fieldPosition="0">
        <references count="1">
          <reference field="4" count="1" defaultSubtotal="1">
            <x v="10"/>
          </reference>
        </references>
      </pivotArea>
    </format>
    <format dxfId="6806">
      <pivotArea dataOnly="0" labelOnly="1" fieldPosition="0">
        <references count="1">
          <reference field="4" count="1" defaultSubtotal="1">
            <x v="35"/>
          </reference>
        </references>
      </pivotArea>
    </format>
    <format dxfId="6805">
      <pivotArea dataOnly="0" labelOnly="1" fieldPosition="0">
        <references count="1">
          <reference field="4" count="1" defaultSubtotal="1">
            <x v="11"/>
          </reference>
        </references>
      </pivotArea>
    </format>
    <format dxfId="6804">
      <pivotArea dataOnly="0" labelOnly="1" fieldPosition="0">
        <references count="1">
          <reference field="4" count="1" defaultSubtotal="1">
            <x v="12"/>
          </reference>
        </references>
      </pivotArea>
    </format>
    <format dxfId="6803">
      <pivotArea dataOnly="0" labelOnly="1" fieldPosition="0">
        <references count="1">
          <reference field="4" count="1" defaultSubtotal="1">
            <x v="14"/>
          </reference>
        </references>
      </pivotArea>
    </format>
    <format dxfId="6802">
      <pivotArea dataOnly="0" labelOnly="1" fieldPosition="0">
        <references count="1">
          <reference field="4" count="1" defaultSubtotal="1">
            <x v="56"/>
          </reference>
        </references>
      </pivotArea>
    </format>
    <format dxfId="6801">
      <pivotArea dataOnly="0" labelOnly="1" fieldPosition="0">
        <references count="1">
          <reference field="4" count="1" defaultSubtotal="1">
            <x v="46"/>
          </reference>
        </references>
      </pivotArea>
    </format>
    <format dxfId="6800">
      <pivotArea dataOnly="0" labelOnly="1" fieldPosition="0">
        <references count="1">
          <reference field="4" count="1" defaultSubtotal="1">
            <x v="36"/>
          </reference>
        </references>
      </pivotArea>
    </format>
    <format dxfId="6799">
      <pivotArea dataOnly="0" labelOnly="1" fieldPosition="0">
        <references count="1">
          <reference field="4" count="1" defaultSubtotal="1">
            <x v="37"/>
          </reference>
        </references>
      </pivotArea>
    </format>
    <format dxfId="6798">
      <pivotArea dataOnly="0" labelOnly="1" fieldPosition="0">
        <references count="1">
          <reference field="4" count="1" defaultSubtotal="1">
            <x v="15"/>
          </reference>
        </references>
      </pivotArea>
    </format>
    <format dxfId="6797">
      <pivotArea dataOnly="0" labelOnly="1" fieldPosition="0">
        <references count="1">
          <reference field="4" count="1" defaultSubtotal="1">
            <x v="19"/>
          </reference>
        </references>
      </pivotArea>
    </format>
    <format dxfId="6796">
      <pivotArea dataOnly="0" labelOnly="1" fieldPosition="0">
        <references count="1">
          <reference field="4" count="1" defaultSubtotal="1">
            <x v="20"/>
          </reference>
        </references>
      </pivotArea>
    </format>
    <format dxfId="6795">
      <pivotArea dataOnly="0" labelOnly="1" fieldPosition="0">
        <references count="1">
          <reference field="4" count="1" defaultSubtotal="1">
            <x v="57"/>
          </reference>
        </references>
      </pivotArea>
    </format>
    <format dxfId="6794">
      <pivotArea dataOnly="0" labelOnly="1" fieldPosition="0">
        <references count="1">
          <reference field="4" count="1" defaultSubtotal="1">
            <x v="49"/>
          </reference>
        </references>
      </pivotArea>
    </format>
    <format dxfId="6793">
      <pivotArea dataOnly="0" labelOnly="1" fieldPosition="0">
        <references count="1">
          <reference field="4" count="1" defaultSubtotal="1">
            <x v="38"/>
          </reference>
        </references>
      </pivotArea>
    </format>
    <format dxfId="6792">
      <pivotArea dataOnly="0" labelOnly="1" fieldPosition="0">
        <references count="1">
          <reference field="4" count="1" defaultSubtotal="1">
            <x v="21"/>
          </reference>
        </references>
      </pivotArea>
    </format>
    <format dxfId="6791">
      <pivotArea dataOnly="0" labelOnly="1" fieldPosition="0">
        <references count="1">
          <reference field="4" count="1" defaultSubtotal="1">
            <x v="53"/>
          </reference>
        </references>
      </pivotArea>
    </format>
    <format dxfId="6790">
      <pivotArea dataOnly="0" labelOnly="1" fieldPosition="0">
        <references count="1">
          <reference field="4" count="1" defaultSubtotal="1">
            <x v="39"/>
          </reference>
        </references>
      </pivotArea>
    </format>
    <format dxfId="6789">
      <pivotArea dataOnly="0" labelOnly="1" fieldPosition="0">
        <references count="1">
          <reference field="4" count="1" defaultSubtotal="1">
            <x v="23"/>
          </reference>
        </references>
      </pivotArea>
    </format>
    <format dxfId="6788">
      <pivotArea dataOnly="0" labelOnly="1" fieldPosition="0">
        <references count="1">
          <reference field="4" count="1" defaultSubtotal="1">
            <x v="24"/>
          </reference>
        </references>
      </pivotArea>
    </format>
    <format dxfId="6787">
      <pivotArea dataOnly="0" labelOnly="1" fieldPosition="0">
        <references count="1">
          <reference field="4" count="1" defaultSubtotal="1">
            <x v="50"/>
          </reference>
        </references>
      </pivotArea>
    </format>
    <format dxfId="6786">
      <pivotArea outline="0" collapsedLevelsAreSubtotals="1" fieldPosition="0"/>
    </format>
    <format dxfId="6785">
      <pivotArea dataOnly="0" outline="0" fieldPosition="0">
        <references count="2">
          <reference field="2" count="0" selected="0"/>
          <reference field="4" count="0" defaultSubtotal="1"/>
        </references>
      </pivotArea>
    </format>
    <format dxfId="6784">
      <pivotArea outline="0" collapsedLevelsAreSubtotals="1" fieldPosition="0"/>
    </format>
    <format dxfId="6783">
      <pivotArea outline="0" collapsedLevelsAreSubtotals="1" fieldPosition="0">
        <references count="1">
          <reference field="3" count="0" selected="0"/>
        </references>
      </pivotArea>
    </format>
    <format dxfId="6782">
      <pivotArea collapsedLevelsAreSubtotals="1" fieldPosition="0">
        <references count="1">
          <reference field="4" count="1" defaultSubtotal="1">
            <x v="0"/>
          </reference>
        </references>
      </pivotArea>
    </format>
    <format dxfId="6781">
      <pivotArea collapsedLevelsAreSubtotals="1" fieldPosition="0">
        <references count="1">
          <reference field="4" count="1" defaultSubtotal="1">
            <x v="54"/>
          </reference>
        </references>
      </pivotArea>
    </format>
    <format dxfId="6780">
      <pivotArea field="4" grandCol="1" collapsedLevelsAreSubtotals="1" axis="axisRow" fieldPosition="0">
        <references count="1">
          <reference field="4" count="1" defaultSubtotal="1">
            <x v="40"/>
          </reference>
        </references>
      </pivotArea>
    </format>
    <format dxfId="6779">
      <pivotArea collapsedLevelsAreSubtotals="1" fieldPosition="0">
        <references count="1">
          <reference field="4" count="1" defaultSubtotal="1">
            <x v="1"/>
          </reference>
        </references>
      </pivotArea>
    </format>
    <format dxfId="6778">
      <pivotArea collapsedLevelsAreSubtotals="1" fieldPosition="0">
        <references count="1">
          <reference field="4" count="1" defaultSubtotal="1">
            <x v="26"/>
          </reference>
        </references>
      </pivotArea>
    </format>
    <format dxfId="6777">
      <pivotArea collapsedLevelsAreSubtotals="1" fieldPosition="0">
        <references count="1">
          <reference field="4" count="1" defaultSubtotal="1">
            <x v="2"/>
          </reference>
        </references>
      </pivotArea>
    </format>
    <format dxfId="6776">
      <pivotArea collapsedLevelsAreSubtotals="1" fieldPosition="0">
        <references count="1">
          <reference field="4" count="1" defaultSubtotal="1">
            <x v="51"/>
          </reference>
        </references>
      </pivotArea>
    </format>
    <format dxfId="6775">
      <pivotArea collapsedLevelsAreSubtotals="1" fieldPosition="0">
        <references count="1">
          <reference field="4" count="1" defaultSubtotal="1">
            <x v="3"/>
          </reference>
        </references>
      </pivotArea>
    </format>
    <format dxfId="6774">
      <pivotArea collapsedLevelsAreSubtotals="1" fieldPosition="0">
        <references count="1">
          <reference field="4" count="1" defaultSubtotal="1">
            <x v="28"/>
          </reference>
        </references>
      </pivotArea>
    </format>
    <format dxfId="6773">
      <pivotArea collapsedLevelsAreSubtotals="1" fieldPosition="0">
        <references count="1">
          <reference field="4" count="1" defaultSubtotal="1">
            <x v="33"/>
          </reference>
        </references>
      </pivotArea>
    </format>
    <format dxfId="6772">
      <pivotArea collapsedLevelsAreSubtotals="1" fieldPosition="0">
        <references count="1">
          <reference field="4" count="1" defaultSubtotal="1">
            <x v="55"/>
          </reference>
        </references>
      </pivotArea>
    </format>
    <format dxfId="6771">
      <pivotArea collapsedLevelsAreSubtotals="1" fieldPosition="0">
        <references count="1">
          <reference field="4" count="1" defaultSubtotal="1">
            <x v="43"/>
          </reference>
        </references>
      </pivotArea>
    </format>
    <format dxfId="6770">
      <pivotArea collapsedLevelsAreSubtotals="1" fieldPosition="0">
        <references count="1">
          <reference field="4" count="1" defaultSubtotal="1">
            <x v="34"/>
          </reference>
        </references>
      </pivotArea>
    </format>
    <format dxfId="6769">
      <pivotArea collapsedLevelsAreSubtotals="1" fieldPosition="0">
        <references count="1">
          <reference field="4" count="1" defaultSubtotal="1">
            <x v="5"/>
          </reference>
        </references>
      </pivotArea>
    </format>
    <format dxfId="6768">
      <pivotArea collapsedLevelsAreSubtotals="1" fieldPosition="0">
        <references count="1">
          <reference field="4" count="1" defaultSubtotal="1">
            <x v="6"/>
          </reference>
        </references>
      </pivotArea>
    </format>
    <format dxfId="6767">
      <pivotArea collapsedLevelsAreSubtotals="1" fieldPosition="0">
        <references count="1">
          <reference field="4" count="1" defaultSubtotal="1">
            <x v="7"/>
          </reference>
        </references>
      </pivotArea>
    </format>
    <format dxfId="6766">
      <pivotArea collapsedLevelsAreSubtotals="1" fieldPosition="0">
        <references count="1">
          <reference field="4" count="1" defaultSubtotal="1">
            <x v="8"/>
          </reference>
        </references>
      </pivotArea>
    </format>
    <format dxfId="6765">
      <pivotArea collapsedLevelsAreSubtotals="1" fieldPosition="0">
        <references count="1">
          <reference field="4" count="1" defaultSubtotal="1">
            <x v="9"/>
          </reference>
        </references>
      </pivotArea>
    </format>
    <format dxfId="6764">
      <pivotArea collapsedLevelsAreSubtotals="1" fieldPosition="0">
        <references count="1">
          <reference field="4" count="1" defaultSubtotal="1">
            <x v="52"/>
          </reference>
        </references>
      </pivotArea>
    </format>
    <format dxfId="6763">
      <pivotArea collapsedLevelsAreSubtotals="1" fieldPosition="0">
        <references count="1">
          <reference field="4" count="1" defaultSubtotal="1">
            <x v="10"/>
          </reference>
        </references>
      </pivotArea>
    </format>
    <format dxfId="6762">
      <pivotArea collapsedLevelsAreSubtotals="1" fieldPosition="0">
        <references count="1">
          <reference field="4" count="1" defaultSubtotal="1">
            <x v="35"/>
          </reference>
        </references>
      </pivotArea>
    </format>
    <format dxfId="6761">
      <pivotArea collapsedLevelsAreSubtotals="1" fieldPosition="0">
        <references count="1">
          <reference field="4" count="1" defaultSubtotal="1">
            <x v="11"/>
          </reference>
        </references>
      </pivotArea>
    </format>
    <format dxfId="6760">
      <pivotArea collapsedLevelsAreSubtotals="1" fieldPosition="0">
        <references count="1">
          <reference field="4" count="1" defaultSubtotal="1">
            <x v="12"/>
          </reference>
        </references>
      </pivotArea>
    </format>
    <format dxfId="6759">
      <pivotArea collapsedLevelsAreSubtotals="1" fieldPosition="0">
        <references count="1">
          <reference field="4" count="1" defaultSubtotal="1">
            <x v="14"/>
          </reference>
        </references>
      </pivotArea>
    </format>
    <format dxfId="6758">
      <pivotArea collapsedLevelsAreSubtotals="1" fieldPosition="0">
        <references count="1">
          <reference field="4" count="1" defaultSubtotal="1">
            <x v="56"/>
          </reference>
        </references>
      </pivotArea>
    </format>
    <format dxfId="6757">
      <pivotArea collapsedLevelsAreSubtotals="1" fieldPosition="0">
        <references count="1">
          <reference field="4" count="1" defaultSubtotal="1">
            <x v="46"/>
          </reference>
        </references>
      </pivotArea>
    </format>
    <format dxfId="6756">
      <pivotArea collapsedLevelsAreSubtotals="1" fieldPosition="0">
        <references count="1">
          <reference field="4" count="1" defaultSubtotal="1">
            <x v="36"/>
          </reference>
        </references>
      </pivotArea>
    </format>
    <format dxfId="6755">
      <pivotArea collapsedLevelsAreSubtotals="1" fieldPosition="0">
        <references count="1">
          <reference field="4" count="1" defaultSubtotal="1">
            <x v="37"/>
          </reference>
        </references>
      </pivotArea>
    </format>
    <format dxfId="6754">
      <pivotArea collapsedLevelsAreSubtotals="1" fieldPosition="0">
        <references count="1">
          <reference field="4" count="1" defaultSubtotal="1">
            <x v="15"/>
          </reference>
        </references>
      </pivotArea>
    </format>
    <format dxfId="6753">
      <pivotArea collapsedLevelsAreSubtotals="1" fieldPosition="0">
        <references count="1">
          <reference field="4" count="1" defaultSubtotal="1">
            <x v="19"/>
          </reference>
        </references>
      </pivotArea>
    </format>
    <format dxfId="6752">
      <pivotArea collapsedLevelsAreSubtotals="1" fieldPosition="0">
        <references count="1">
          <reference field="4" count="1" defaultSubtotal="1">
            <x v="20"/>
          </reference>
        </references>
      </pivotArea>
    </format>
    <format dxfId="6751">
      <pivotArea collapsedLevelsAreSubtotals="1" fieldPosition="0">
        <references count="1">
          <reference field="4" count="1" defaultSubtotal="1">
            <x v="57"/>
          </reference>
        </references>
      </pivotArea>
    </format>
    <format dxfId="6750">
      <pivotArea collapsedLevelsAreSubtotals="1" fieldPosition="0">
        <references count="1">
          <reference field="4" count="1" defaultSubtotal="1">
            <x v="49"/>
          </reference>
        </references>
      </pivotArea>
    </format>
    <format dxfId="6749">
      <pivotArea collapsedLevelsAreSubtotals="1" fieldPosition="0">
        <references count="1">
          <reference field="4" count="1" defaultSubtotal="1">
            <x v="38"/>
          </reference>
        </references>
      </pivotArea>
    </format>
    <format dxfId="6748">
      <pivotArea collapsedLevelsAreSubtotals="1" fieldPosition="0">
        <references count="1">
          <reference field="4" count="1" defaultSubtotal="1">
            <x v="21"/>
          </reference>
        </references>
      </pivotArea>
    </format>
    <format dxfId="6747">
      <pivotArea collapsedLevelsAreSubtotals="1" fieldPosition="0">
        <references count="1">
          <reference field="4" count="1" defaultSubtotal="1">
            <x v="53"/>
          </reference>
        </references>
      </pivotArea>
    </format>
    <format dxfId="6746">
      <pivotArea collapsedLevelsAreSubtotals="1" fieldPosition="0">
        <references count="1">
          <reference field="4" count="1" defaultSubtotal="1">
            <x v="39"/>
          </reference>
        </references>
      </pivotArea>
    </format>
    <format dxfId="6745">
      <pivotArea collapsedLevelsAreSubtotals="1" fieldPosition="0">
        <references count="1">
          <reference field="4" count="1" defaultSubtotal="1">
            <x v="23"/>
          </reference>
        </references>
      </pivotArea>
    </format>
    <format dxfId="6744">
      <pivotArea collapsedLevelsAreSubtotals="1" fieldPosition="0">
        <references count="1">
          <reference field="4" count="1" defaultSubtotal="1">
            <x v="24"/>
          </reference>
        </references>
      </pivotArea>
    </format>
    <format dxfId="6743">
      <pivotArea collapsedLevelsAreSubtotals="1" fieldPosition="0">
        <references count="1">
          <reference field="4" count="1" defaultSubtotal="1">
            <x v="50"/>
          </reference>
        </references>
      </pivotArea>
    </format>
    <format dxfId="6742">
      <pivotArea collapsedLevelsAreSubtotals="1" fieldPosition="0">
        <references count="1">
          <reference field="4" count="1" defaultSubtotal="1">
            <x v="25"/>
          </reference>
        </references>
      </pivotArea>
    </format>
    <format dxfId="6741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6740">
      <pivotArea dataOnly="0" labelOnly="1" grandRow="1" outline="0" fieldPosition="0"/>
    </format>
    <format dxfId="6739">
      <pivotArea grandRow="1" grandCol="1" outline="0" collapsedLevelsAreSubtotals="1" fieldPosition="0"/>
    </format>
    <format dxfId="6738">
      <pivotArea dataOnly="0" labelOnly="1" fieldPosition="0">
        <references count="1">
          <reference field="4" count="0"/>
        </references>
      </pivotArea>
    </format>
    <format dxfId="6737">
      <pivotArea dataOnly="0" labelOnly="1" fieldPosition="0">
        <references count="1">
          <reference field="4" count="1" defaultSubtotal="1">
            <x v="25"/>
          </reference>
        </references>
      </pivotArea>
    </format>
    <format dxfId="6736">
      <pivotArea dataOnly="0" labelOnly="1" fieldPosition="0">
        <references count="1">
          <reference field="4" count="1" defaultSubtotal="1">
            <x v="0"/>
          </reference>
        </references>
      </pivotArea>
    </format>
    <format dxfId="6735">
      <pivotArea dataOnly="0" labelOnly="1" fieldPosition="0">
        <references count="1">
          <reference field="4" count="1" defaultSubtotal="1">
            <x v="54"/>
          </reference>
        </references>
      </pivotArea>
    </format>
    <format dxfId="6734">
      <pivotArea dataOnly="0" labelOnly="1" fieldPosition="0">
        <references count="1">
          <reference field="4" count="1" defaultSubtotal="1">
            <x v="40"/>
          </reference>
        </references>
      </pivotArea>
    </format>
    <format dxfId="6733">
      <pivotArea dataOnly="0" labelOnly="1" fieldPosition="0">
        <references count="1">
          <reference field="4" count="1" defaultSubtotal="1">
            <x v="1"/>
          </reference>
        </references>
      </pivotArea>
    </format>
    <format dxfId="6732">
      <pivotArea dataOnly="0" labelOnly="1" fieldPosition="0">
        <references count="1">
          <reference field="4" count="1" defaultSubtotal="1">
            <x v="26"/>
          </reference>
        </references>
      </pivotArea>
    </format>
    <format dxfId="6731">
      <pivotArea dataOnly="0" labelOnly="1" fieldPosition="0">
        <references count="1">
          <reference field="4" count="1" defaultSubtotal="1">
            <x v="2"/>
          </reference>
        </references>
      </pivotArea>
    </format>
    <format dxfId="6730">
      <pivotArea dataOnly="0" labelOnly="1" fieldPosition="0">
        <references count="1">
          <reference field="4" count="1" defaultSubtotal="1">
            <x v="51"/>
          </reference>
        </references>
      </pivotArea>
    </format>
    <format dxfId="6729">
      <pivotArea dataOnly="0" labelOnly="1" fieldPosition="0">
        <references count="1">
          <reference field="4" count="1" defaultSubtotal="1">
            <x v="3"/>
          </reference>
        </references>
      </pivotArea>
    </format>
    <format dxfId="6728">
      <pivotArea dataOnly="0" labelOnly="1" fieldPosition="0">
        <references count="1">
          <reference field="4" count="1" defaultSubtotal="1">
            <x v="28"/>
          </reference>
        </references>
      </pivotArea>
    </format>
    <format dxfId="6727">
      <pivotArea dataOnly="0" labelOnly="1" fieldPosition="0">
        <references count="1">
          <reference field="4" count="1" defaultSubtotal="1">
            <x v="33"/>
          </reference>
        </references>
      </pivotArea>
    </format>
    <format dxfId="6726">
      <pivotArea dataOnly="0" labelOnly="1" fieldPosition="0">
        <references count="1">
          <reference field="4" count="1" defaultSubtotal="1">
            <x v="55"/>
          </reference>
        </references>
      </pivotArea>
    </format>
    <format dxfId="6725">
      <pivotArea dataOnly="0" labelOnly="1" fieldPosition="0">
        <references count="1">
          <reference field="4" count="1" defaultSubtotal="1">
            <x v="43"/>
          </reference>
        </references>
      </pivotArea>
    </format>
    <format dxfId="6724">
      <pivotArea dataOnly="0" labelOnly="1" fieldPosition="0">
        <references count="1">
          <reference field="4" count="1" defaultSubtotal="1">
            <x v="34"/>
          </reference>
        </references>
      </pivotArea>
    </format>
    <format dxfId="6723">
      <pivotArea dataOnly="0" labelOnly="1" fieldPosition="0">
        <references count="1">
          <reference field="4" count="1" defaultSubtotal="1">
            <x v="5"/>
          </reference>
        </references>
      </pivotArea>
    </format>
    <format dxfId="6722">
      <pivotArea dataOnly="0" labelOnly="1" fieldPosition="0">
        <references count="1">
          <reference field="4" count="1" defaultSubtotal="1">
            <x v="6"/>
          </reference>
        </references>
      </pivotArea>
    </format>
    <format dxfId="6721">
      <pivotArea dataOnly="0" labelOnly="1" fieldPosition="0">
        <references count="1">
          <reference field="4" count="1" defaultSubtotal="1">
            <x v="7"/>
          </reference>
        </references>
      </pivotArea>
    </format>
    <format dxfId="6720">
      <pivotArea dataOnly="0" labelOnly="1" fieldPosition="0">
        <references count="1">
          <reference field="4" count="1" defaultSubtotal="1">
            <x v="8"/>
          </reference>
        </references>
      </pivotArea>
    </format>
    <format dxfId="6719">
      <pivotArea dataOnly="0" labelOnly="1" fieldPosition="0">
        <references count="1">
          <reference field="4" count="1" defaultSubtotal="1">
            <x v="9"/>
          </reference>
        </references>
      </pivotArea>
    </format>
    <format dxfId="6718">
      <pivotArea dataOnly="0" labelOnly="1" fieldPosition="0">
        <references count="1">
          <reference field="4" count="1" defaultSubtotal="1">
            <x v="52"/>
          </reference>
        </references>
      </pivotArea>
    </format>
    <format dxfId="6717">
      <pivotArea dataOnly="0" labelOnly="1" fieldPosition="0">
        <references count="1">
          <reference field="4" count="1" defaultSubtotal="1">
            <x v="10"/>
          </reference>
        </references>
      </pivotArea>
    </format>
    <format dxfId="6716">
      <pivotArea dataOnly="0" labelOnly="1" fieldPosition="0">
        <references count="1">
          <reference field="4" count="1" defaultSubtotal="1">
            <x v="35"/>
          </reference>
        </references>
      </pivotArea>
    </format>
    <format dxfId="6715">
      <pivotArea dataOnly="0" labelOnly="1" fieldPosition="0">
        <references count="1">
          <reference field="4" count="1" defaultSubtotal="1">
            <x v="11"/>
          </reference>
        </references>
      </pivotArea>
    </format>
    <format dxfId="6714">
      <pivotArea dataOnly="0" labelOnly="1" fieldPosition="0">
        <references count="1">
          <reference field="4" count="1" defaultSubtotal="1">
            <x v="12"/>
          </reference>
        </references>
      </pivotArea>
    </format>
    <format dxfId="6713">
      <pivotArea dataOnly="0" labelOnly="1" fieldPosition="0">
        <references count="1">
          <reference field="4" count="1" defaultSubtotal="1">
            <x v="14"/>
          </reference>
        </references>
      </pivotArea>
    </format>
    <format dxfId="6712">
      <pivotArea dataOnly="0" labelOnly="1" fieldPosition="0">
        <references count="1">
          <reference field="4" count="1" defaultSubtotal="1">
            <x v="56"/>
          </reference>
        </references>
      </pivotArea>
    </format>
    <format dxfId="6711">
      <pivotArea dataOnly="0" labelOnly="1" fieldPosition="0">
        <references count="1">
          <reference field="4" count="1" defaultSubtotal="1">
            <x v="46"/>
          </reference>
        </references>
      </pivotArea>
    </format>
    <format dxfId="6710">
      <pivotArea dataOnly="0" labelOnly="1" fieldPosition="0">
        <references count="1">
          <reference field="4" count="1" defaultSubtotal="1">
            <x v="36"/>
          </reference>
        </references>
      </pivotArea>
    </format>
    <format dxfId="6709">
      <pivotArea dataOnly="0" labelOnly="1" fieldPosition="0">
        <references count="1">
          <reference field="4" count="1" defaultSubtotal="1">
            <x v="37"/>
          </reference>
        </references>
      </pivotArea>
    </format>
    <format dxfId="6708">
      <pivotArea dataOnly="0" labelOnly="1" fieldPosition="0">
        <references count="1">
          <reference field="4" count="1" defaultSubtotal="1">
            <x v="15"/>
          </reference>
        </references>
      </pivotArea>
    </format>
    <format dxfId="6707">
      <pivotArea dataOnly="0" labelOnly="1" fieldPosition="0">
        <references count="1">
          <reference field="4" count="1" defaultSubtotal="1">
            <x v="19"/>
          </reference>
        </references>
      </pivotArea>
    </format>
    <format dxfId="6706">
      <pivotArea dataOnly="0" labelOnly="1" fieldPosition="0">
        <references count="1">
          <reference field="4" count="1" defaultSubtotal="1">
            <x v="20"/>
          </reference>
        </references>
      </pivotArea>
    </format>
    <format dxfId="6705">
      <pivotArea dataOnly="0" labelOnly="1" fieldPosition="0">
        <references count="1">
          <reference field="4" count="1" defaultSubtotal="1">
            <x v="57"/>
          </reference>
        </references>
      </pivotArea>
    </format>
    <format dxfId="6704">
      <pivotArea dataOnly="0" labelOnly="1" fieldPosition="0">
        <references count="1">
          <reference field="4" count="1" defaultSubtotal="1">
            <x v="49"/>
          </reference>
        </references>
      </pivotArea>
    </format>
    <format dxfId="6703">
      <pivotArea dataOnly="0" labelOnly="1" fieldPosition="0">
        <references count="1">
          <reference field="4" count="1" defaultSubtotal="1">
            <x v="38"/>
          </reference>
        </references>
      </pivotArea>
    </format>
    <format dxfId="6702">
      <pivotArea dataOnly="0" labelOnly="1" fieldPosition="0">
        <references count="1">
          <reference field="4" count="1" defaultSubtotal="1">
            <x v="21"/>
          </reference>
        </references>
      </pivotArea>
    </format>
    <format dxfId="6701">
      <pivotArea dataOnly="0" labelOnly="1" fieldPosition="0">
        <references count="1">
          <reference field="4" count="1" defaultSubtotal="1">
            <x v="53"/>
          </reference>
        </references>
      </pivotArea>
    </format>
    <format dxfId="6700">
      <pivotArea dataOnly="0" labelOnly="1" fieldPosition="0">
        <references count="1">
          <reference field="4" count="1" defaultSubtotal="1">
            <x v="39"/>
          </reference>
        </references>
      </pivotArea>
    </format>
    <format dxfId="6699">
      <pivotArea dataOnly="0" labelOnly="1" fieldPosition="0">
        <references count="1">
          <reference field="4" count="1" defaultSubtotal="1">
            <x v="23"/>
          </reference>
        </references>
      </pivotArea>
    </format>
    <format dxfId="6698">
      <pivotArea dataOnly="0" labelOnly="1" fieldPosition="0">
        <references count="1">
          <reference field="4" count="1" defaultSubtotal="1">
            <x v="24"/>
          </reference>
        </references>
      </pivotArea>
    </format>
    <format dxfId="6697">
      <pivotArea dataOnly="0" labelOnly="1" fieldPosition="0">
        <references count="1">
          <reference field="4" count="1" defaultSubtotal="1">
            <x v="50"/>
          </reference>
        </references>
      </pivotArea>
    </format>
    <format dxfId="6696">
      <pivotArea dataOnly="0" labelOnly="1" fieldPosition="0">
        <references count="1">
          <reference field="4" count="1" defaultSubtotal="1">
            <x v="54"/>
          </reference>
        </references>
      </pivotArea>
    </format>
    <format dxfId="6695">
      <pivotArea dataOnly="0" labelOnly="1" fieldPosition="0">
        <references count="1">
          <reference field="4" count="1" defaultSubtotal="1">
            <x v="1"/>
          </reference>
        </references>
      </pivotArea>
    </format>
    <format dxfId="6694">
      <pivotArea dataOnly="0" labelOnly="1" fieldPosition="0">
        <references count="1">
          <reference field="4" count="1" defaultSubtotal="1">
            <x v="51"/>
          </reference>
        </references>
      </pivotArea>
    </format>
    <format dxfId="6693">
      <pivotArea dataOnly="0" labelOnly="1" fieldPosition="0">
        <references count="1">
          <reference field="4" count="1" defaultSubtotal="1">
            <x v="28"/>
          </reference>
        </references>
      </pivotArea>
    </format>
    <format dxfId="6692">
      <pivotArea dataOnly="0" labelOnly="1" fieldPosition="0">
        <references count="1">
          <reference field="4" count="1" defaultSubtotal="1">
            <x v="43"/>
          </reference>
        </references>
      </pivotArea>
    </format>
    <format dxfId="6691">
      <pivotArea dataOnly="0" labelOnly="1" fieldPosition="0">
        <references count="1">
          <reference field="4" count="1" defaultSubtotal="1">
            <x v="34"/>
          </reference>
        </references>
      </pivotArea>
    </format>
    <format dxfId="6690">
      <pivotArea dataOnly="0" labelOnly="1" fieldPosition="0">
        <references count="1">
          <reference field="4" count="1" defaultSubtotal="1">
            <x v="5"/>
          </reference>
        </references>
      </pivotArea>
    </format>
    <format dxfId="6689">
      <pivotArea dataOnly="0" labelOnly="1" fieldPosition="0">
        <references count="1">
          <reference field="4" count="1" defaultSubtotal="1">
            <x v="7"/>
          </reference>
        </references>
      </pivotArea>
    </format>
    <format dxfId="6688">
      <pivotArea dataOnly="0" labelOnly="1" fieldPosition="0">
        <references count="1">
          <reference field="4" count="1" defaultSubtotal="1">
            <x v="9"/>
          </reference>
        </references>
      </pivotArea>
    </format>
    <format dxfId="6687">
      <pivotArea dataOnly="0" labelOnly="1" fieldPosition="0">
        <references count="1">
          <reference field="4" count="1" defaultSubtotal="1">
            <x v="10"/>
          </reference>
        </references>
      </pivotArea>
    </format>
    <format dxfId="6686">
      <pivotArea dataOnly="0" labelOnly="1" fieldPosition="0">
        <references count="1">
          <reference field="4" count="1" defaultSubtotal="1">
            <x v="12"/>
          </reference>
        </references>
      </pivotArea>
    </format>
    <format dxfId="6685">
      <pivotArea dataOnly="0" labelOnly="1" fieldPosition="0">
        <references count="1">
          <reference field="4" count="1" defaultSubtotal="1">
            <x v="46"/>
          </reference>
        </references>
      </pivotArea>
    </format>
    <format dxfId="6684">
      <pivotArea dataOnly="0" labelOnly="1" fieldPosition="0">
        <references count="1">
          <reference field="4" count="1" defaultSubtotal="1">
            <x v="36"/>
          </reference>
        </references>
      </pivotArea>
    </format>
    <format dxfId="6683">
      <pivotArea dataOnly="0" labelOnly="1" fieldPosition="0">
        <references count="1">
          <reference field="4" count="1" defaultSubtotal="1">
            <x v="15"/>
          </reference>
        </references>
      </pivotArea>
    </format>
    <format dxfId="6682">
      <pivotArea dataOnly="0" labelOnly="1" fieldPosition="0">
        <references count="1">
          <reference field="4" count="1" defaultSubtotal="1">
            <x v="20"/>
          </reference>
        </references>
      </pivotArea>
    </format>
    <format dxfId="6681">
      <pivotArea dataOnly="0" labelOnly="1" fieldPosition="0">
        <references count="1">
          <reference field="4" count="1" defaultSubtotal="1">
            <x v="57"/>
          </reference>
        </references>
      </pivotArea>
    </format>
    <format dxfId="6680">
      <pivotArea dataOnly="0" labelOnly="1" fieldPosition="0">
        <references count="1">
          <reference field="4" count="1" defaultSubtotal="1">
            <x v="38"/>
          </reference>
        </references>
      </pivotArea>
    </format>
    <format dxfId="6679">
      <pivotArea dataOnly="0" labelOnly="1" fieldPosition="0">
        <references count="1">
          <reference field="4" count="1" defaultSubtotal="1">
            <x v="53"/>
          </reference>
        </references>
      </pivotArea>
    </format>
    <format dxfId="6678">
      <pivotArea dataOnly="0" labelOnly="1" fieldPosition="0">
        <references count="1">
          <reference field="4" count="1" defaultSubtotal="1">
            <x v="24"/>
          </reference>
        </references>
      </pivotArea>
    </format>
    <format dxfId="6677">
      <pivotArea collapsedLevelsAreSubtotals="1" fieldPosition="0">
        <references count="1">
          <reference field="4" count="1" defaultSubtotal="1">
            <x v="54"/>
          </reference>
        </references>
      </pivotArea>
    </format>
    <format dxfId="6676">
      <pivotArea dataOnly="0" labelOnly="1" fieldPosition="0">
        <references count="1">
          <reference field="4" count="1" defaultSubtotal="1">
            <x v="54"/>
          </reference>
        </references>
      </pivotArea>
    </format>
    <format dxfId="6675">
      <pivotArea collapsedLevelsAreSubtotals="1" fieldPosition="0">
        <references count="1">
          <reference field="4" count="1" defaultSubtotal="1">
            <x v="1"/>
          </reference>
        </references>
      </pivotArea>
    </format>
    <format dxfId="6674">
      <pivotArea dataOnly="0" labelOnly="1" fieldPosition="0">
        <references count="1">
          <reference field="4" count="1" defaultSubtotal="1">
            <x v="1"/>
          </reference>
        </references>
      </pivotArea>
    </format>
    <format dxfId="6673">
      <pivotArea collapsedLevelsAreSubtotals="1" fieldPosition="0">
        <references count="1">
          <reference field="4" count="1" defaultSubtotal="1">
            <x v="51"/>
          </reference>
        </references>
      </pivotArea>
    </format>
    <format dxfId="6672">
      <pivotArea dataOnly="0" labelOnly="1" fieldPosition="0">
        <references count="1">
          <reference field="4" count="1" defaultSubtotal="1">
            <x v="51"/>
          </reference>
        </references>
      </pivotArea>
    </format>
    <format dxfId="6671">
      <pivotArea collapsedLevelsAreSubtotals="1" fieldPosition="0">
        <references count="1">
          <reference field="4" count="1" defaultSubtotal="1">
            <x v="5"/>
          </reference>
        </references>
      </pivotArea>
    </format>
    <format dxfId="6670">
      <pivotArea dataOnly="0" labelOnly="1" fieldPosition="0">
        <references count="1">
          <reference field="4" count="1" defaultSubtotal="1">
            <x v="5"/>
          </reference>
        </references>
      </pivotArea>
    </format>
    <format dxfId="6669">
      <pivotArea collapsedLevelsAreSubtotals="1" fieldPosition="0">
        <references count="1">
          <reference field="4" count="1" defaultSubtotal="1">
            <x v="7"/>
          </reference>
        </references>
      </pivotArea>
    </format>
    <format dxfId="6668">
      <pivotArea dataOnly="0" labelOnly="1" fieldPosition="0">
        <references count="1">
          <reference field="4" count="1" defaultSubtotal="1">
            <x v="7"/>
          </reference>
        </references>
      </pivotArea>
    </format>
    <format dxfId="6667">
      <pivotArea collapsedLevelsAreSubtotals="1" fieldPosition="0">
        <references count="1">
          <reference field="4" count="1" defaultSubtotal="1">
            <x v="9"/>
          </reference>
        </references>
      </pivotArea>
    </format>
    <format dxfId="6666">
      <pivotArea dataOnly="0" labelOnly="1" fieldPosition="0">
        <references count="1">
          <reference field="4" count="1" defaultSubtotal="1">
            <x v="9"/>
          </reference>
        </references>
      </pivotArea>
    </format>
    <format dxfId="6665">
      <pivotArea collapsedLevelsAreSubtotals="1" fieldPosition="0">
        <references count="1">
          <reference field="4" count="1" defaultSubtotal="1">
            <x v="10"/>
          </reference>
        </references>
      </pivotArea>
    </format>
    <format dxfId="6664">
      <pivotArea dataOnly="0" labelOnly="1" fieldPosition="0">
        <references count="1">
          <reference field="4" count="1" defaultSubtotal="1">
            <x v="10"/>
          </reference>
        </references>
      </pivotArea>
    </format>
    <format dxfId="6663">
      <pivotArea collapsedLevelsAreSubtotals="1" fieldPosition="0">
        <references count="1">
          <reference field="4" count="1" defaultSubtotal="1">
            <x v="12"/>
          </reference>
        </references>
      </pivotArea>
    </format>
    <format dxfId="6662">
      <pivotArea dataOnly="0" labelOnly="1" fieldPosition="0">
        <references count="1">
          <reference field="4" count="1" defaultSubtotal="1">
            <x v="12"/>
          </reference>
        </references>
      </pivotArea>
    </format>
    <format dxfId="6661">
      <pivotArea collapsedLevelsAreSubtotals="1" fieldPosition="0">
        <references count="1">
          <reference field="4" count="1" defaultSubtotal="1">
            <x v="46"/>
          </reference>
        </references>
      </pivotArea>
    </format>
    <format dxfId="6660">
      <pivotArea dataOnly="0" labelOnly="1" fieldPosition="0">
        <references count="1">
          <reference field="4" count="1" defaultSubtotal="1">
            <x v="46"/>
          </reference>
        </references>
      </pivotArea>
    </format>
    <format dxfId="6659">
      <pivotArea collapsedLevelsAreSubtotals="1" fieldPosition="0">
        <references count="1">
          <reference field="4" count="1" defaultSubtotal="1">
            <x v="15"/>
          </reference>
        </references>
      </pivotArea>
    </format>
    <format dxfId="6658">
      <pivotArea dataOnly="0" labelOnly="1" fieldPosition="0">
        <references count="1">
          <reference field="4" count="1" defaultSubtotal="1">
            <x v="15"/>
          </reference>
        </references>
      </pivotArea>
    </format>
    <format dxfId="6657">
      <pivotArea collapsedLevelsAreSubtotals="1" fieldPosition="0">
        <references count="1">
          <reference field="4" count="1" defaultSubtotal="1">
            <x v="20"/>
          </reference>
        </references>
      </pivotArea>
    </format>
    <format dxfId="6656">
      <pivotArea dataOnly="0" labelOnly="1" fieldPosition="0">
        <references count="1">
          <reference field="4" count="1" defaultSubtotal="1">
            <x v="20"/>
          </reference>
        </references>
      </pivotArea>
    </format>
    <format dxfId="6655">
      <pivotArea collapsedLevelsAreSubtotals="1" fieldPosition="0">
        <references count="1">
          <reference field="4" count="1" defaultSubtotal="1">
            <x v="57"/>
          </reference>
        </references>
      </pivotArea>
    </format>
    <format dxfId="6654">
      <pivotArea dataOnly="0" labelOnly="1" fieldPosition="0">
        <references count="1">
          <reference field="4" count="1" defaultSubtotal="1">
            <x v="57"/>
          </reference>
        </references>
      </pivotArea>
    </format>
    <format dxfId="6653">
      <pivotArea collapsedLevelsAreSubtotals="1" fieldPosition="0">
        <references count="1">
          <reference field="4" count="1" defaultSubtotal="1">
            <x v="53"/>
          </reference>
        </references>
      </pivotArea>
    </format>
    <format dxfId="6652">
      <pivotArea dataOnly="0" labelOnly="1" fieldPosition="0">
        <references count="1">
          <reference field="4" count="1" defaultSubtotal="1">
            <x v="53"/>
          </reference>
        </references>
      </pivotArea>
    </format>
    <format dxfId="6651">
      <pivotArea collapsedLevelsAreSubtotals="1" fieldPosition="0">
        <references count="1">
          <reference field="4" count="1" defaultSubtotal="1">
            <x v="24"/>
          </reference>
        </references>
      </pivotArea>
    </format>
    <format dxfId="6650">
      <pivotArea dataOnly="0" labelOnly="1" fieldPosition="0">
        <references count="1">
          <reference field="4" count="1" defaultSubtotal="1">
            <x v="24"/>
          </reference>
        </references>
      </pivotArea>
    </format>
    <format dxfId="6649">
      <pivotArea collapsedLevelsAreSubtotals="1" fieldPosition="0">
        <references count="1">
          <reference field="4" count="1" defaultSubtotal="1">
            <x v="25"/>
          </reference>
        </references>
      </pivotArea>
    </format>
    <format dxfId="6648">
      <pivotArea dataOnly="0" labelOnly="1" fieldPosition="0">
        <references count="1">
          <reference field="4" count="1" defaultSubtotal="1">
            <x v="25"/>
          </reference>
        </references>
      </pivotArea>
    </format>
    <format dxfId="6647">
      <pivotArea collapsedLevelsAreSubtotals="1" fieldPosition="0">
        <references count="1">
          <reference field="4" count="1" defaultSubtotal="1">
            <x v="28"/>
          </reference>
        </references>
      </pivotArea>
    </format>
    <format dxfId="6646">
      <pivotArea dataOnly="0" labelOnly="1" fieldPosition="0">
        <references count="1">
          <reference field="4" count="1" defaultSubtotal="1">
            <x v="28"/>
          </reference>
        </references>
      </pivotArea>
    </format>
    <format dxfId="6645">
      <pivotArea collapsedLevelsAreSubtotals="1" fieldPosition="0">
        <references count="1">
          <reference field="4" count="1" defaultSubtotal="1">
            <x v="43"/>
          </reference>
        </references>
      </pivotArea>
    </format>
    <format dxfId="6644">
      <pivotArea dataOnly="0" labelOnly="1" fieldPosition="0">
        <references count="1">
          <reference field="4" count="1" defaultSubtotal="1">
            <x v="43"/>
          </reference>
        </references>
      </pivotArea>
    </format>
    <format dxfId="6643">
      <pivotArea collapsedLevelsAreSubtotals="1" fieldPosition="0">
        <references count="1">
          <reference field="4" count="1" defaultSubtotal="1">
            <x v="34"/>
          </reference>
        </references>
      </pivotArea>
    </format>
    <format dxfId="6642">
      <pivotArea dataOnly="0" labelOnly="1" fieldPosition="0">
        <references count="1">
          <reference field="4" count="1" defaultSubtotal="1">
            <x v="34"/>
          </reference>
        </references>
      </pivotArea>
    </format>
    <format dxfId="6641">
      <pivotArea collapsedLevelsAreSubtotals="1" fieldPosition="0">
        <references count="1">
          <reference field="4" count="1" defaultSubtotal="1">
            <x v="36"/>
          </reference>
        </references>
      </pivotArea>
    </format>
    <format dxfId="6640">
      <pivotArea dataOnly="0" labelOnly="1" fieldPosition="0">
        <references count="1">
          <reference field="4" count="1" defaultSubtotal="1">
            <x v="36"/>
          </reference>
        </references>
      </pivotArea>
    </format>
    <format dxfId="6639">
      <pivotArea collapsedLevelsAreSubtotals="1" fieldPosition="0">
        <references count="1">
          <reference field="4" count="1" defaultSubtotal="1">
            <x v="38"/>
          </reference>
        </references>
      </pivotArea>
    </format>
    <format dxfId="6638">
      <pivotArea dataOnly="0" labelOnly="1" fieldPosition="0">
        <references count="1">
          <reference field="4" count="1" defaultSubtotal="1">
            <x v="38"/>
          </reference>
        </references>
      </pivotArea>
    </format>
    <format dxfId="6637">
      <pivotArea collapsedLevelsAreSubtotals="1" fieldPosition="0">
        <references count="1">
          <reference field="4" count="1">
            <x v="0"/>
          </reference>
        </references>
      </pivotArea>
    </format>
    <format dxfId="6636">
      <pivotArea collapsedLevelsAreSubtotals="1" fieldPosition="0">
        <references count="1">
          <reference field="4" count="1">
            <x v="54"/>
          </reference>
        </references>
      </pivotArea>
    </format>
    <format dxfId="6635">
      <pivotArea collapsedLevelsAreSubtotals="1" fieldPosition="0">
        <references count="1">
          <reference field="4" count="1">
            <x v="40"/>
          </reference>
        </references>
      </pivotArea>
    </format>
    <format dxfId="6634">
      <pivotArea collapsedLevelsAreSubtotals="1" fieldPosition="0">
        <references count="1">
          <reference field="4" count="1">
            <x v="1"/>
          </reference>
        </references>
      </pivotArea>
    </format>
    <format dxfId="6633">
      <pivotArea collapsedLevelsAreSubtotals="1" fieldPosition="0">
        <references count="1">
          <reference field="4" count="1">
            <x v="2"/>
          </reference>
        </references>
      </pivotArea>
    </format>
    <format dxfId="6632">
      <pivotArea collapsedLevelsAreSubtotals="1" fieldPosition="0">
        <references count="1">
          <reference field="4" count="1">
            <x v="51"/>
          </reference>
        </references>
      </pivotArea>
    </format>
    <format dxfId="6631">
      <pivotArea collapsedLevelsAreSubtotals="1" fieldPosition="0">
        <references count="1">
          <reference field="4" count="1">
            <x v="3"/>
          </reference>
        </references>
      </pivotArea>
    </format>
    <format dxfId="6630">
      <pivotArea collapsedLevelsAreSubtotals="1" fieldPosition="0">
        <references count="1">
          <reference field="4" count="1">
            <x v="5"/>
          </reference>
        </references>
      </pivotArea>
    </format>
    <format dxfId="6629">
      <pivotArea collapsedLevelsAreSubtotals="1" fieldPosition="0">
        <references count="1">
          <reference field="4" count="1">
            <x v="6"/>
          </reference>
        </references>
      </pivotArea>
    </format>
    <format dxfId="6628">
      <pivotArea collapsedLevelsAreSubtotals="1" fieldPosition="0">
        <references count="1">
          <reference field="4" count="1">
            <x v="7"/>
          </reference>
        </references>
      </pivotArea>
    </format>
    <format dxfId="6627">
      <pivotArea collapsedLevelsAreSubtotals="1" fieldPosition="0">
        <references count="1">
          <reference field="4" count="1">
            <x v="8"/>
          </reference>
        </references>
      </pivotArea>
    </format>
    <format dxfId="6626">
      <pivotArea collapsedLevelsAreSubtotals="1" fieldPosition="0">
        <references count="1">
          <reference field="4" count="1">
            <x v="9"/>
          </reference>
        </references>
      </pivotArea>
    </format>
    <format dxfId="6625">
      <pivotArea collapsedLevelsAreSubtotals="1" fieldPosition="0">
        <references count="1">
          <reference field="4" count="1">
            <x v="52"/>
          </reference>
        </references>
      </pivotArea>
    </format>
    <format dxfId="6624">
      <pivotArea collapsedLevelsAreSubtotals="1" fieldPosition="0">
        <references count="1">
          <reference field="4" count="1">
            <x v="10"/>
          </reference>
        </references>
      </pivotArea>
    </format>
    <format dxfId="6623">
      <pivotArea collapsedLevelsAreSubtotals="1" fieldPosition="0">
        <references count="1">
          <reference field="4" count="1">
            <x v="11"/>
          </reference>
        </references>
      </pivotArea>
    </format>
    <format dxfId="6622">
      <pivotArea collapsedLevelsAreSubtotals="1" fieldPosition="0">
        <references count="1">
          <reference field="4" count="1">
            <x v="12"/>
          </reference>
        </references>
      </pivotArea>
    </format>
    <format dxfId="6621">
      <pivotArea collapsedLevelsAreSubtotals="1" fieldPosition="0">
        <references count="1">
          <reference field="4" count="1">
            <x v="14"/>
          </reference>
        </references>
      </pivotArea>
    </format>
    <format dxfId="6620">
      <pivotArea collapsedLevelsAreSubtotals="1" fieldPosition="0">
        <references count="1">
          <reference field="4" count="1">
            <x v="46"/>
          </reference>
        </references>
      </pivotArea>
    </format>
    <format dxfId="6619">
      <pivotArea collapsedLevelsAreSubtotals="1" fieldPosition="0">
        <references count="1">
          <reference field="4" count="1">
            <x v="56"/>
          </reference>
        </references>
      </pivotArea>
    </format>
    <format dxfId="6618">
      <pivotArea collapsedLevelsAreSubtotals="1" fieldPosition="0">
        <references count="2">
          <reference field="3" count="0" selected="0"/>
          <reference field="4" count="1">
            <x v="15"/>
          </reference>
        </references>
      </pivotArea>
    </format>
    <format dxfId="6617">
      <pivotArea collapsedLevelsAreSubtotals="1" fieldPosition="0">
        <references count="1">
          <reference field="4" count="1">
            <x v="19"/>
          </reference>
        </references>
      </pivotArea>
    </format>
    <format dxfId="6616">
      <pivotArea collapsedLevelsAreSubtotals="1" fieldPosition="0">
        <references count="1">
          <reference field="4" count="1">
            <x v="20"/>
          </reference>
        </references>
      </pivotArea>
    </format>
    <format dxfId="6615">
      <pivotArea collapsedLevelsAreSubtotals="1" fieldPosition="0">
        <references count="1">
          <reference field="4" count="1">
            <x v="49"/>
          </reference>
        </references>
      </pivotArea>
    </format>
    <format dxfId="6614">
      <pivotArea collapsedLevelsAreSubtotals="1" fieldPosition="0">
        <references count="1">
          <reference field="4" count="1">
            <x v="57"/>
          </reference>
        </references>
      </pivotArea>
    </format>
    <format dxfId="6613">
      <pivotArea collapsedLevelsAreSubtotals="1" fieldPosition="0">
        <references count="1">
          <reference field="4" count="1">
            <x v="21"/>
          </reference>
        </references>
      </pivotArea>
    </format>
    <format dxfId="6612">
      <pivotArea collapsedLevelsAreSubtotals="1" fieldPosition="0">
        <references count="1">
          <reference field="4" count="1">
            <x v="53"/>
          </reference>
        </references>
      </pivotArea>
    </format>
    <format dxfId="6611">
      <pivotArea collapsedLevelsAreSubtotals="1" fieldPosition="0">
        <references count="1">
          <reference field="4" count="1">
            <x v="23"/>
          </reference>
        </references>
      </pivotArea>
    </format>
    <format dxfId="6610">
      <pivotArea collapsedLevelsAreSubtotals="1" fieldPosition="0">
        <references count="1">
          <reference field="4" count="1">
            <x v="24"/>
          </reference>
        </references>
      </pivotArea>
    </format>
    <format dxfId="6609">
      <pivotArea collapsedLevelsAreSubtotals="1" fieldPosition="0">
        <references count="1">
          <reference field="4" count="1">
            <x v="50"/>
          </reference>
        </references>
      </pivotArea>
    </format>
    <format dxfId="6608">
      <pivotArea collapsedLevelsAreSubtotals="1" fieldPosition="0">
        <references count="1">
          <reference field="4" count="1">
            <x v="25"/>
          </reference>
        </references>
      </pivotArea>
    </format>
    <format dxfId="6607">
      <pivotArea collapsedLevelsAreSubtotals="1" fieldPosition="0">
        <references count="1">
          <reference field="4" count="1">
            <x v="26"/>
          </reference>
        </references>
      </pivotArea>
    </format>
    <format dxfId="6606">
      <pivotArea collapsedLevelsAreSubtotals="1" fieldPosition="0">
        <references count="1">
          <reference field="4" count="1">
            <x v="28"/>
          </reference>
        </references>
      </pivotArea>
    </format>
    <format dxfId="6605">
      <pivotArea collapsedLevelsAreSubtotals="1" fieldPosition="0">
        <references count="1">
          <reference field="4" count="1">
            <x v="33"/>
          </reference>
        </references>
      </pivotArea>
    </format>
    <format dxfId="6604">
      <pivotArea collapsedLevelsAreSubtotals="1" fieldPosition="0">
        <references count="1">
          <reference field="4" count="1">
            <x v="43"/>
          </reference>
        </references>
      </pivotArea>
    </format>
    <format dxfId="6603">
      <pivotArea collapsedLevelsAreSubtotals="1" fieldPosition="0">
        <references count="1">
          <reference field="4" count="1">
            <x v="55"/>
          </reference>
        </references>
      </pivotArea>
    </format>
    <format dxfId="6602">
      <pivotArea collapsedLevelsAreSubtotals="1" fieldPosition="0">
        <references count="1">
          <reference field="4" count="1">
            <x v="34"/>
          </reference>
        </references>
      </pivotArea>
    </format>
    <format dxfId="6601">
      <pivotArea collapsedLevelsAreSubtotals="1" fieldPosition="0">
        <references count="1">
          <reference field="4" count="1">
            <x v="35"/>
          </reference>
        </references>
      </pivotArea>
    </format>
    <format dxfId="6600">
      <pivotArea collapsedLevelsAreSubtotals="1" fieldPosition="0">
        <references count="1">
          <reference field="4" count="1">
            <x v="36"/>
          </reference>
        </references>
      </pivotArea>
    </format>
    <format dxfId="6599">
      <pivotArea collapsedLevelsAreSubtotals="1" fieldPosition="0">
        <references count="1">
          <reference field="4" count="1">
            <x v="37"/>
          </reference>
        </references>
      </pivotArea>
    </format>
    <format dxfId="6598">
      <pivotArea collapsedLevelsAreSubtotals="1" fieldPosition="0">
        <references count="1">
          <reference field="4" count="1">
            <x v="38"/>
          </reference>
        </references>
      </pivotArea>
    </format>
    <format dxfId="6597">
      <pivotArea collapsedLevelsAreSubtotals="1" fieldPosition="0">
        <references count="1">
          <reference field="4" count="1">
            <x v="39"/>
          </reference>
        </references>
      </pivotArea>
    </format>
    <format dxfId="6596">
      <pivotArea grandRow="1" grandCol="1" outline="0" collapsedLevelsAreSubtotals="1" fieldPosition="0"/>
    </format>
    <format dxfId="6595">
      <pivotArea collapsedLevelsAreSubtotals="1" fieldPosition="0">
        <references count="2">
          <reference field="3" count="0" selected="0"/>
          <reference field="4" count="1" defaultSubtotal="1">
            <x v="0"/>
          </reference>
        </references>
      </pivotArea>
    </format>
    <format dxfId="6594">
      <pivotArea collapsedLevelsAreSubtotals="1" fieldPosition="0">
        <references count="2">
          <reference field="3" count="0" selected="0"/>
          <reference field="4" count="1" defaultSubtotal="1">
            <x v="54"/>
          </reference>
        </references>
      </pivotArea>
    </format>
    <format dxfId="6593">
      <pivotArea collapsedLevelsAreSubtotals="1" fieldPosition="0">
        <references count="2">
          <reference field="3" count="0" selected="0"/>
          <reference field="4" count="1" defaultSubtotal="1">
            <x v="40"/>
          </reference>
        </references>
      </pivotArea>
    </format>
    <format dxfId="6592">
      <pivotArea collapsedLevelsAreSubtotals="1" fieldPosition="0">
        <references count="2">
          <reference field="3" count="0" selected="0"/>
          <reference field="4" count="1" defaultSubtotal="1">
            <x v="1"/>
          </reference>
        </references>
      </pivotArea>
    </format>
    <format dxfId="6591">
      <pivotArea collapsedLevelsAreSubtotals="1" fieldPosition="0">
        <references count="2">
          <reference field="3" count="0" selected="0"/>
          <reference field="4" count="1" defaultSubtotal="1">
            <x v="2"/>
          </reference>
        </references>
      </pivotArea>
    </format>
    <format dxfId="6590">
      <pivotArea collapsedLevelsAreSubtotals="1" fieldPosition="0">
        <references count="2">
          <reference field="3" count="0" selected="0"/>
          <reference field="4" count="1" defaultSubtotal="1">
            <x v="51"/>
          </reference>
        </references>
      </pivotArea>
    </format>
    <format dxfId="6589">
      <pivotArea collapsedLevelsAreSubtotals="1" fieldPosition="0">
        <references count="2">
          <reference field="3" count="0" selected="0"/>
          <reference field="4" count="1" defaultSubtotal="1">
            <x v="3"/>
          </reference>
        </references>
      </pivotArea>
    </format>
    <format dxfId="6588">
      <pivotArea collapsedLevelsAreSubtotals="1" fieldPosition="0">
        <references count="2">
          <reference field="3" count="0" selected="0"/>
          <reference field="4" count="1" defaultSubtotal="1">
            <x v="5"/>
          </reference>
        </references>
      </pivotArea>
    </format>
    <format dxfId="6587">
      <pivotArea collapsedLevelsAreSubtotals="1" fieldPosition="0">
        <references count="2">
          <reference field="3" count="0" selected="0"/>
          <reference field="4" count="1" defaultSubtotal="1">
            <x v="6"/>
          </reference>
        </references>
      </pivotArea>
    </format>
    <format dxfId="6586">
      <pivotArea collapsedLevelsAreSubtotals="1" fieldPosition="0">
        <references count="2">
          <reference field="3" count="0" selected="0"/>
          <reference field="4" count="1" defaultSubtotal="1">
            <x v="7"/>
          </reference>
        </references>
      </pivotArea>
    </format>
    <format dxfId="6585">
      <pivotArea collapsedLevelsAreSubtotals="1" fieldPosition="0">
        <references count="2">
          <reference field="3" count="0" selected="0"/>
          <reference field="4" count="1" defaultSubtotal="1">
            <x v="8"/>
          </reference>
        </references>
      </pivotArea>
    </format>
    <format dxfId="6584">
      <pivotArea collapsedLevelsAreSubtotals="1" fieldPosition="0">
        <references count="2">
          <reference field="3" count="0" selected="0"/>
          <reference field="4" count="1" defaultSubtotal="1">
            <x v="9"/>
          </reference>
        </references>
      </pivotArea>
    </format>
    <format dxfId="6583">
      <pivotArea collapsedLevelsAreSubtotals="1" fieldPosition="0">
        <references count="2">
          <reference field="3" count="0" selected="0"/>
          <reference field="4" count="1" defaultSubtotal="1">
            <x v="52"/>
          </reference>
        </references>
      </pivotArea>
    </format>
    <format dxfId="6582">
      <pivotArea collapsedLevelsAreSubtotals="1" fieldPosition="0">
        <references count="2">
          <reference field="3" count="0" selected="0"/>
          <reference field="4" count="1" defaultSubtotal="1">
            <x v="10"/>
          </reference>
        </references>
      </pivotArea>
    </format>
    <format dxfId="6581">
      <pivotArea collapsedLevelsAreSubtotals="1" fieldPosition="0">
        <references count="2">
          <reference field="3" count="0" selected="0"/>
          <reference field="4" count="1" defaultSubtotal="1">
            <x v="11"/>
          </reference>
        </references>
      </pivotArea>
    </format>
    <format dxfId="6580">
      <pivotArea collapsedLevelsAreSubtotals="1" fieldPosition="0">
        <references count="2">
          <reference field="3" count="0" selected="0"/>
          <reference field="4" count="1" defaultSubtotal="1">
            <x v="12"/>
          </reference>
        </references>
      </pivotArea>
    </format>
    <format dxfId="6579">
      <pivotArea collapsedLevelsAreSubtotals="1" fieldPosition="0">
        <references count="2">
          <reference field="3" count="0" selected="0"/>
          <reference field="4" count="1" defaultSubtotal="1">
            <x v="14"/>
          </reference>
        </references>
      </pivotArea>
    </format>
    <format dxfId="6578">
      <pivotArea collapsedLevelsAreSubtotals="1" fieldPosition="0">
        <references count="2">
          <reference field="3" count="0" selected="0"/>
          <reference field="4" count="1" defaultSubtotal="1">
            <x v="46"/>
          </reference>
        </references>
      </pivotArea>
    </format>
    <format dxfId="6577">
      <pivotArea collapsedLevelsAreSubtotals="1" fieldPosition="0">
        <references count="2">
          <reference field="3" count="0" selected="0"/>
          <reference field="4" count="1" defaultSubtotal="1">
            <x v="56"/>
          </reference>
        </references>
      </pivotArea>
    </format>
    <format dxfId="6576">
      <pivotArea collapsedLevelsAreSubtotals="1" fieldPosition="0">
        <references count="2">
          <reference field="3" count="0" selected="0"/>
          <reference field="4" count="1" defaultSubtotal="1">
            <x v="15"/>
          </reference>
        </references>
      </pivotArea>
    </format>
    <format dxfId="6575">
      <pivotArea collapsedLevelsAreSubtotals="1" fieldPosition="0">
        <references count="2">
          <reference field="3" count="0" selected="0"/>
          <reference field="4" count="1" defaultSubtotal="1">
            <x v="19"/>
          </reference>
        </references>
      </pivotArea>
    </format>
    <format dxfId="6574">
      <pivotArea collapsedLevelsAreSubtotals="1" fieldPosition="0">
        <references count="2">
          <reference field="3" count="0" selected="0"/>
          <reference field="4" count="1" defaultSubtotal="1">
            <x v="20"/>
          </reference>
        </references>
      </pivotArea>
    </format>
    <format dxfId="6573">
      <pivotArea collapsedLevelsAreSubtotals="1" fieldPosition="0">
        <references count="2">
          <reference field="3" count="0" selected="0"/>
          <reference field="4" count="1" defaultSubtotal="1">
            <x v="49"/>
          </reference>
        </references>
      </pivotArea>
    </format>
    <format dxfId="6572">
      <pivotArea collapsedLevelsAreSubtotals="1" fieldPosition="0">
        <references count="2">
          <reference field="3" count="0" selected="0"/>
          <reference field="4" count="1" defaultSubtotal="1">
            <x v="57"/>
          </reference>
        </references>
      </pivotArea>
    </format>
    <format dxfId="6571">
      <pivotArea collapsedLevelsAreSubtotals="1" fieldPosition="0">
        <references count="2">
          <reference field="3" count="0" selected="0"/>
          <reference field="4" count="1" defaultSubtotal="1">
            <x v="21"/>
          </reference>
        </references>
      </pivotArea>
    </format>
    <format dxfId="6570">
      <pivotArea collapsedLevelsAreSubtotals="1" fieldPosition="0">
        <references count="2">
          <reference field="3" count="0" selected="0"/>
          <reference field="4" count="1" defaultSubtotal="1">
            <x v="53"/>
          </reference>
        </references>
      </pivotArea>
    </format>
    <format dxfId="6569">
      <pivotArea collapsedLevelsAreSubtotals="1" fieldPosition="0">
        <references count="2">
          <reference field="3" count="0" selected="0"/>
          <reference field="4" count="1" defaultSubtotal="1">
            <x v="23"/>
          </reference>
        </references>
      </pivotArea>
    </format>
    <format dxfId="6568">
      <pivotArea collapsedLevelsAreSubtotals="1" fieldPosition="0">
        <references count="2">
          <reference field="3" count="0" selected="0"/>
          <reference field="4" count="1" defaultSubtotal="1">
            <x v="24"/>
          </reference>
        </references>
      </pivotArea>
    </format>
    <format dxfId="6567">
      <pivotArea collapsedLevelsAreSubtotals="1" fieldPosition="0">
        <references count="2">
          <reference field="3" count="0" selected="0"/>
          <reference field="4" count="1" defaultSubtotal="1">
            <x v="50"/>
          </reference>
        </references>
      </pivotArea>
    </format>
    <format dxfId="6566">
      <pivotArea collapsedLevelsAreSubtotals="1" fieldPosition="0">
        <references count="2">
          <reference field="3" count="0" selected="0"/>
          <reference field="4" count="1" defaultSubtotal="1">
            <x v="25"/>
          </reference>
        </references>
      </pivotArea>
    </format>
    <format dxfId="6565">
      <pivotArea collapsedLevelsAreSubtotals="1" fieldPosition="0">
        <references count="2">
          <reference field="3" count="0" selected="0"/>
          <reference field="4" count="1" defaultSubtotal="1">
            <x v="26"/>
          </reference>
        </references>
      </pivotArea>
    </format>
    <format dxfId="6564">
      <pivotArea collapsedLevelsAreSubtotals="1" fieldPosition="0">
        <references count="2">
          <reference field="3" count="0" selected="0"/>
          <reference field="4" count="1" defaultSubtotal="1">
            <x v="28"/>
          </reference>
        </references>
      </pivotArea>
    </format>
    <format dxfId="6563">
      <pivotArea collapsedLevelsAreSubtotals="1" fieldPosition="0">
        <references count="2">
          <reference field="3" count="0" selected="0"/>
          <reference field="4" count="1" defaultSubtotal="1">
            <x v="33"/>
          </reference>
        </references>
      </pivotArea>
    </format>
    <format dxfId="6562">
      <pivotArea collapsedLevelsAreSubtotals="1" fieldPosition="0">
        <references count="2">
          <reference field="3" count="0" selected="0"/>
          <reference field="4" count="1" defaultSubtotal="1">
            <x v="43"/>
          </reference>
        </references>
      </pivotArea>
    </format>
    <format dxfId="6561">
      <pivotArea collapsedLevelsAreSubtotals="1" fieldPosition="0">
        <references count="2">
          <reference field="3" count="0" selected="0"/>
          <reference field="4" count="1" defaultSubtotal="1">
            <x v="55"/>
          </reference>
        </references>
      </pivotArea>
    </format>
    <format dxfId="6560">
      <pivotArea collapsedLevelsAreSubtotals="1" fieldPosition="0">
        <references count="2">
          <reference field="3" count="0" selected="0"/>
          <reference field="4" count="1" defaultSubtotal="1">
            <x v="34"/>
          </reference>
        </references>
      </pivotArea>
    </format>
    <format dxfId="6559">
      <pivotArea collapsedLevelsAreSubtotals="1" fieldPosition="0">
        <references count="2">
          <reference field="3" count="0" selected="0"/>
          <reference field="4" count="1" defaultSubtotal="1">
            <x v="35"/>
          </reference>
        </references>
      </pivotArea>
    </format>
    <format dxfId="6558">
      <pivotArea collapsedLevelsAreSubtotals="1" fieldPosition="0">
        <references count="2">
          <reference field="3" count="0" selected="0"/>
          <reference field="4" count="1" defaultSubtotal="1">
            <x v="36"/>
          </reference>
        </references>
      </pivotArea>
    </format>
    <format dxfId="6557">
      <pivotArea collapsedLevelsAreSubtotals="1" fieldPosition="0">
        <references count="2">
          <reference field="3" count="0" selected="0"/>
          <reference field="4" count="1" defaultSubtotal="1">
            <x v="37"/>
          </reference>
        </references>
      </pivotArea>
    </format>
    <format dxfId="6556">
      <pivotArea collapsedLevelsAreSubtotals="1" fieldPosition="0">
        <references count="2">
          <reference field="3" count="0" selected="0"/>
          <reference field="4" count="1" defaultSubtotal="1">
            <x v="38"/>
          </reference>
        </references>
      </pivotArea>
    </format>
    <format dxfId="6555">
      <pivotArea collapsedLevelsAreSubtotals="1" fieldPosition="0">
        <references count="2">
          <reference field="3" count="0" selected="0"/>
          <reference field="4" count="1" defaultSubtotal="1">
            <x v="39"/>
          </reference>
        </references>
      </pivotArea>
    </format>
    <format dxfId="6554">
      <pivotArea dataOnly="0" labelOnly="1" fieldPosition="0">
        <references count="1">
          <reference field="3" count="0"/>
        </references>
      </pivotArea>
    </format>
    <format dxfId="6553">
      <pivotArea dataOnly="0" labelOnly="1" grandCol="1" outline="0" fieldPosition="0"/>
    </format>
    <format dxfId="6552">
      <pivotArea field="4" grandCol="1" collapsedLevelsAreSubtotals="1" axis="axisRow" fieldPosition="0">
        <references count="1">
          <reference field="4" count="1">
            <x v="15"/>
          </reference>
        </references>
      </pivotArea>
    </format>
    <format dxfId="6551">
      <pivotArea dataOnly="0" labelOnly="1" fieldPosition="0">
        <references count="1">
          <reference field="4" count="1" defaultSubtotal="1">
            <x v="0"/>
          </reference>
        </references>
      </pivotArea>
    </format>
    <format dxfId="6550">
      <pivotArea dataOnly="0" labelOnly="1" fieldPosition="0">
        <references count="1">
          <reference field="4" count="1" defaultSubtotal="1">
            <x v="54"/>
          </reference>
        </references>
      </pivotArea>
    </format>
    <format dxfId="6549">
      <pivotArea dataOnly="0" labelOnly="1" fieldPosition="0">
        <references count="1">
          <reference field="4" count="1" defaultSubtotal="1">
            <x v="40"/>
          </reference>
        </references>
      </pivotArea>
    </format>
    <format dxfId="6548">
      <pivotArea dataOnly="0" labelOnly="1" fieldPosition="0">
        <references count="1">
          <reference field="4" count="1" defaultSubtotal="1">
            <x v="1"/>
          </reference>
        </references>
      </pivotArea>
    </format>
    <format dxfId="6547">
      <pivotArea dataOnly="0" labelOnly="1" fieldPosition="0">
        <references count="1">
          <reference field="4" count="1" defaultSubtotal="1">
            <x v="2"/>
          </reference>
        </references>
      </pivotArea>
    </format>
    <format dxfId="6546">
      <pivotArea dataOnly="0" labelOnly="1" fieldPosition="0">
        <references count="1">
          <reference field="4" count="1" defaultSubtotal="1">
            <x v="51"/>
          </reference>
        </references>
      </pivotArea>
    </format>
    <format dxfId="6545">
      <pivotArea dataOnly="0" labelOnly="1" fieldPosition="0">
        <references count="1">
          <reference field="4" count="1" defaultSubtotal="1">
            <x v="3"/>
          </reference>
        </references>
      </pivotArea>
    </format>
    <format dxfId="6544">
      <pivotArea dataOnly="0" labelOnly="1" fieldPosition="0">
        <references count="1">
          <reference field="4" count="1" defaultSubtotal="1">
            <x v="5"/>
          </reference>
        </references>
      </pivotArea>
    </format>
    <format dxfId="6543">
      <pivotArea dataOnly="0" labelOnly="1" fieldPosition="0">
        <references count="1">
          <reference field="4" count="1" defaultSubtotal="1">
            <x v="6"/>
          </reference>
        </references>
      </pivotArea>
    </format>
    <format dxfId="6542">
      <pivotArea dataOnly="0" labelOnly="1" fieldPosition="0">
        <references count="1">
          <reference field="4" count="1" defaultSubtotal="1">
            <x v="7"/>
          </reference>
        </references>
      </pivotArea>
    </format>
    <format dxfId="6541">
      <pivotArea dataOnly="0" labelOnly="1" fieldPosition="0">
        <references count="1">
          <reference field="4" count="1" defaultSubtotal="1">
            <x v="8"/>
          </reference>
        </references>
      </pivotArea>
    </format>
    <format dxfId="6540">
      <pivotArea dataOnly="0" labelOnly="1" fieldPosition="0">
        <references count="1">
          <reference field="4" count="1" defaultSubtotal="1">
            <x v="9"/>
          </reference>
        </references>
      </pivotArea>
    </format>
    <format dxfId="6539">
      <pivotArea dataOnly="0" labelOnly="1" fieldPosition="0">
        <references count="1">
          <reference field="4" count="1" defaultSubtotal="1">
            <x v="52"/>
          </reference>
        </references>
      </pivotArea>
    </format>
    <format dxfId="6538">
      <pivotArea dataOnly="0" labelOnly="1" fieldPosition="0">
        <references count="1">
          <reference field="4" count="1" defaultSubtotal="1">
            <x v="10"/>
          </reference>
        </references>
      </pivotArea>
    </format>
    <format dxfId="6537">
      <pivotArea dataOnly="0" labelOnly="1" fieldPosition="0">
        <references count="1">
          <reference field="4" count="1" defaultSubtotal="1">
            <x v="11"/>
          </reference>
        </references>
      </pivotArea>
    </format>
    <format dxfId="6536">
      <pivotArea dataOnly="0" labelOnly="1" fieldPosition="0">
        <references count="1">
          <reference field="4" count="1" defaultSubtotal="1">
            <x v="12"/>
          </reference>
        </references>
      </pivotArea>
    </format>
    <format dxfId="6535">
      <pivotArea dataOnly="0" labelOnly="1" fieldPosition="0">
        <references count="1">
          <reference field="4" count="1" defaultSubtotal="1">
            <x v="14"/>
          </reference>
        </references>
      </pivotArea>
    </format>
    <format dxfId="6534">
      <pivotArea dataOnly="0" labelOnly="1" fieldPosition="0">
        <references count="1">
          <reference field="4" count="1" defaultSubtotal="1">
            <x v="46"/>
          </reference>
        </references>
      </pivotArea>
    </format>
    <format dxfId="6533">
      <pivotArea dataOnly="0" labelOnly="1" fieldPosition="0">
        <references count="1">
          <reference field="4" count="1" defaultSubtotal="1">
            <x v="56"/>
          </reference>
        </references>
      </pivotArea>
    </format>
    <format dxfId="6532">
      <pivotArea dataOnly="0" labelOnly="1" fieldPosition="0">
        <references count="1">
          <reference field="4" count="1" defaultSubtotal="1">
            <x v="15"/>
          </reference>
        </references>
      </pivotArea>
    </format>
    <format dxfId="6531">
      <pivotArea dataOnly="0" labelOnly="1" fieldPosition="0">
        <references count="1">
          <reference field="4" count="1" defaultSubtotal="1">
            <x v="19"/>
          </reference>
        </references>
      </pivotArea>
    </format>
    <format dxfId="6530">
      <pivotArea dataOnly="0" labelOnly="1" fieldPosition="0">
        <references count="1">
          <reference field="4" count="1" defaultSubtotal="1">
            <x v="20"/>
          </reference>
        </references>
      </pivotArea>
    </format>
    <format dxfId="6529">
      <pivotArea dataOnly="0" labelOnly="1" fieldPosition="0">
        <references count="1">
          <reference field="4" count="1" defaultSubtotal="1">
            <x v="49"/>
          </reference>
        </references>
      </pivotArea>
    </format>
    <format dxfId="6528">
      <pivotArea dataOnly="0" labelOnly="1" fieldPosition="0">
        <references count="1">
          <reference field="4" count="1" defaultSubtotal="1">
            <x v="57"/>
          </reference>
        </references>
      </pivotArea>
    </format>
    <format dxfId="6527">
      <pivotArea dataOnly="0" labelOnly="1" fieldPosition="0">
        <references count="1">
          <reference field="4" count="1" defaultSubtotal="1">
            <x v="21"/>
          </reference>
        </references>
      </pivotArea>
    </format>
    <format dxfId="6526">
      <pivotArea dataOnly="0" labelOnly="1" fieldPosition="0">
        <references count="1">
          <reference field="4" count="1" defaultSubtotal="1">
            <x v="53"/>
          </reference>
        </references>
      </pivotArea>
    </format>
    <format dxfId="6525">
      <pivotArea dataOnly="0" labelOnly="1" fieldPosition="0">
        <references count="1">
          <reference field="4" count="1" defaultSubtotal="1">
            <x v="23"/>
          </reference>
        </references>
      </pivotArea>
    </format>
    <format dxfId="6524">
      <pivotArea dataOnly="0" labelOnly="1" fieldPosition="0">
        <references count="1">
          <reference field="4" count="1" defaultSubtotal="1">
            <x v="50"/>
          </reference>
        </references>
      </pivotArea>
    </format>
    <format dxfId="6523">
      <pivotArea dataOnly="0" labelOnly="1" fieldPosition="0">
        <references count="1">
          <reference field="4" count="1" defaultSubtotal="1">
            <x v="24"/>
          </reference>
        </references>
      </pivotArea>
    </format>
    <format dxfId="6522">
      <pivotArea dataOnly="0" labelOnly="1" fieldPosition="0">
        <references count="1">
          <reference field="4" count="1" defaultSubtotal="1">
            <x v="25"/>
          </reference>
        </references>
      </pivotArea>
    </format>
    <format dxfId="6521">
      <pivotArea dataOnly="0" labelOnly="1" fieldPosition="0">
        <references count="1">
          <reference field="4" count="1" defaultSubtotal="1">
            <x v="26"/>
          </reference>
        </references>
      </pivotArea>
    </format>
    <format dxfId="6520">
      <pivotArea dataOnly="0" labelOnly="1" fieldPosition="0">
        <references count="1">
          <reference field="4" count="1" defaultSubtotal="1">
            <x v="28"/>
          </reference>
        </references>
      </pivotArea>
    </format>
    <format dxfId="6519">
      <pivotArea dataOnly="0" labelOnly="1" fieldPosition="0">
        <references count="1">
          <reference field="4" count="1" defaultSubtotal="1">
            <x v="33"/>
          </reference>
        </references>
      </pivotArea>
    </format>
    <format dxfId="6518">
      <pivotArea dataOnly="0" labelOnly="1" fieldPosition="0">
        <references count="1">
          <reference field="4" count="1" defaultSubtotal="1">
            <x v="43"/>
          </reference>
        </references>
      </pivotArea>
    </format>
    <format dxfId="6517">
      <pivotArea dataOnly="0" labelOnly="1" fieldPosition="0">
        <references count="1">
          <reference field="4" count="1" defaultSubtotal="1">
            <x v="55"/>
          </reference>
        </references>
      </pivotArea>
    </format>
    <format dxfId="6516">
      <pivotArea dataOnly="0" labelOnly="1" fieldPosition="0">
        <references count="1">
          <reference field="4" count="1" defaultSubtotal="1">
            <x v="34"/>
          </reference>
        </references>
      </pivotArea>
    </format>
    <format dxfId="6515">
      <pivotArea dataOnly="0" labelOnly="1" fieldPosition="0">
        <references count="1">
          <reference field="4" count="1" defaultSubtotal="1">
            <x v="35"/>
          </reference>
        </references>
      </pivotArea>
    </format>
    <format dxfId="6514">
      <pivotArea dataOnly="0" labelOnly="1" fieldPosition="0">
        <references count="1">
          <reference field="4" count="1" defaultSubtotal="1">
            <x v="36"/>
          </reference>
        </references>
      </pivotArea>
    </format>
    <format dxfId="6513">
      <pivotArea dataOnly="0" labelOnly="1" fieldPosition="0">
        <references count="1">
          <reference field="4" count="1" defaultSubtotal="1">
            <x v="37"/>
          </reference>
        </references>
      </pivotArea>
    </format>
    <format dxfId="6512">
      <pivotArea dataOnly="0" labelOnly="1" fieldPosition="0">
        <references count="1">
          <reference field="4" count="1" defaultSubtotal="1">
            <x v="38"/>
          </reference>
        </references>
      </pivotArea>
    </format>
    <format dxfId="6511">
      <pivotArea dataOnly="0" labelOnly="1" fieldPosition="0">
        <references count="1">
          <reference field="4" count="1" defaultSubtotal="1">
            <x v="39"/>
          </reference>
        </references>
      </pivotArea>
    </format>
    <format dxfId="6510">
      <pivotArea dataOnly="0" outline="0" fieldPosition="0">
        <references count="2">
          <reference field="2" count="0" selected="0"/>
          <reference field="4" count="0"/>
        </references>
      </pivotArea>
    </format>
    <format dxfId="6509">
      <pivotArea collapsedLevelsAreSubtotals="1" fieldPosition="0">
        <references count="1">
          <reference field="4" count="1" defaultSubtotal="1">
            <x v="0"/>
          </reference>
        </references>
      </pivotArea>
    </format>
    <format dxfId="6508">
      <pivotArea collapsedLevelsAreSubtotals="1" fieldPosition="0">
        <references count="1">
          <reference field="4" count="1" defaultSubtotal="1">
            <x v="54"/>
          </reference>
        </references>
      </pivotArea>
    </format>
    <format dxfId="6507">
      <pivotArea collapsedLevelsAreSubtotals="1" fieldPosition="0">
        <references count="1">
          <reference field="4" count="1" defaultSubtotal="1">
            <x v="40"/>
          </reference>
        </references>
      </pivotArea>
    </format>
    <format dxfId="6506">
      <pivotArea collapsedLevelsAreSubtotals="1" fieldPosition="0">
        <references count="1">
          <reference field="4" count="1" defaultSubtotal="1">
            <x v="1"/>
          </reference>
        </references>
      </pivotArea>
    </format>
    <format dxfId="6505">
      <pivotArea collapsedLevelsAreSubtotals="1" fieldPosition="0">
        <references count="1">
          <reference field="4" count="1" defaultSubtotal="1">
            <x v="2"/>
          </reference>
        </references>
      </pivotArea>
    </format>
    <format dxfId="6504">
      <pivotArea collapsedLevelsAreSubtotals="1" fieldPosition="0">
        <references count="1">
          <reference field="4" count="1" defaultSubtotal="1">
            <x v="51"/>
          </reference>
        </references>
      </pivotArea>
    </format>
    <format dxfId="6503">
      <pivotArea collapsedLevelsAreSubtotals="1" fieldPosition="0">
        <references count="1">
          <reference field="4" count="1" defaultSubtotal="1">
            <x v="5"/>
          </reference>
        </references>
      </pivotArea>
    </format>
    <format dxfId="6502">
      <pivotArea collapsedLevelsAreSubtotals="1" fieldPosition="0">
        <references count="1">
          <reference field="4" count="1" defaultSubtotal="1">
            <x v="6"/>
          </reference>
        </references>
      </pivotArea>
    </format>
    <format dxfId="6501">
      <pivotArea collapsedLevelsAreSubtotals="1" fieldPosition="0">
        <references count="1">
          <reference field="4" count="1" defaultSubtotal="1">
            <x v="7"/>
          </reference>
        </references>
      </pivotArea>
    </format>
    <format dxfId="6500">
      <pivotArea collapsedLevelsAreSubtotals="1" fieldPosition="0">
        <references count="1">
          <reference field="4" count="1" defaultSubtotal="1">
            <x v="8"/>
          </reference>
        </references>
      </pivotArea>
    </format>
    <format dxfId="6499">
      <pivotArea collapsedLevelsAreSubtotals="1" fieldPosition="0">
        <references count="1">
          <reference field="4" count="1" defaultSubtotal="1">
            <x v="9"/>
          </reference>
        </references>
      </pivotArea>
    </format>
    <format dxfId="6498">
      <pivotArea collapsedLevelsAreSubtotals="1" fieldPosition="0">
        <references count="1">
          <reference field="4" count="1" defaultSubtotal="1">
            <x v="52"/>
          </reference>
        </references>
      </pivotArea>
    </format>
    <format dxfId="6497">
      <pivotArea collapsedLevelsAreSubtotals="1" fieldPosition="0">
        <references count="1">
          <reference field="4" count="1" defaultSubtotal="1">
            <x v="10"/>
          </reference>
        </references>
      </pivotArea>
    </format>
    <format dxfId="6496">
      <pivotArea collapsedLevelsAreSubtotals="1" fieldPosition="0">
        <references count="1">
          <reference field="4" count="1" defaultSubtotal="1">
            <x v="11"/>
          </reference>
        </references>
      </pivotArea>
    </format>
    <format dxfId="6495">
      <pivotArea collapsedLevelsAreSubtotals="1" fieldPosition="0">
        <references count="1">
          <reference field="4" count="1" defaultSubtotal="1">
            <x v="12"/>
          </reference>
        </references>
      </pivotArea>
    </format>
    <format dxfId="6494">
      <pivotArea collapsedLevelsAreSubtotals="1" fieldPosition="0">
        <references count="1">
          <reference field="4" count="1" defaultSubtotal="1">
            <x v="14"/>
          </reference>
        </references>
      </pivotArea>
    </format>
    <format dxfId="6493">
      <pivotArea collapsedLevelsAreSubtotals="1" fieldPosition="0">
        <references count="1">
          <reference field="4" count="1" defaultSubtotal="1">
            <x v="46"/>
          </reference>
        </references>
      </pivotArea>
    </format>
    <format dxfId="6492">
      <pivotArea collapsedLevelsAreSubtotals="1" fieldPosition="0">
        <references count="1">
          <reference field="4" count="1" defaultSubtotal="1">
            <x v="56"/>
          </reference>
        </references>
      </pivotArea>
    </format>
    <format dxfId="6491">
      <pivotArea collapsedLevelsAreSubtotals="1" fieldPosition="0">
        <references count="1">
          <reference field="4" count="1" defaultSubtotal="1">
            <x v="15"/>
          </reference>
        </references>
      </pivotArea>
    </format>
    <format dxfId="6490">
      <pivotArea collapsedLevelsAreSubtotals="1" fieldPosition="0">
        <references count="1">
          <reference field="4" count="1" defaultSubtotal="1">
            <x v="19"/>
          </reference>
        </references>
      </pivotArea>
    </format>
    <format dxfId="6489">
      <pivotArea collapsedLevelsAreSubtotals="1" fieldPosition="0">
        <references count="1">
          <reference field="4" count="1" defaultSubtotal="1">
            <x v="20"/>
          </reference>
        </references>
      </pivotArea>
    </format>
    <format dxfId="6488">
      <pivotArea collapsedLevelsAreSubtotals="1" fieldPosition="0">
        <references count="1">
          <reference field="4" count="1" defaultSubtotal="1">
            <x v="49"/>
          </reference>
        </references>
      </pivotArea>
    </format>
    <format dxfId="6487">
      <pivotArea collapsedLevelsAreSubtotals="1" fieldPosition="0">
        <references count="1">
          <reference field="4" count="1" defaultSubtotal="1">
            <x v="57"/>
          </reference>
        </references>
      </pivotArea>
    </format>
    <format dxfId="6486">
      <pivotArea collapsedLevelsAreSubtotals="1" fieldPosition="0">
        <references count="1">
          <reference field="4" count="1" defaultSubtotal="1">
            <x v="21"/>
          </reference>
        </references>
      </pivotArea>
    </format>
    <format dxfId="6485">
      <pivotArea collapsedLevelsAreSubtotals="1" fieldPosition="0">
        <references count="1">
          <reference field="4" count="1" defaultSubtotal="1">
            <x v="53"/>
          </reference>
        </references>
      </pivotArea>
    </format>
    <format dxfId="6484">
      <pivotArea collapsedLevelsAreSubtotals="1" fieldPosition="0">
        <references count="1">
          <reference field="4" count="1" defaultSubtotal="1">
            <x v="23"/>
          </reference>
        </references>
      </pivotArea>
    </format>
    <format dxfId="6483">
      <pivotArea collapsedLevelsAreSubtotals="1" fieldPosition="0">
        <references count="1">
          <reference field="4" count="1" defaultSubtotal="1">
            <x v="50"/>
          </reference>
        </references>
      </pivotArea>
    </format>
    <format dxfId="6482">
      <pivotArea collapsedLevelsAreSubtotals="1" fieldPosition="0">
        <references count="1">
          <reference field="4" count="1" defaultSubtotal="1">
            <x v="25"/>
          </reference>
        </references>
      </pivotArea>
    </format>
    <format dxfId="6481">
      <pivotArea collapsedLevelsAreSubtotals="1" fieldPosition="0">
        <references count="1">
          <reference field="4" count="1" defaultSubtotal="1">
            <x v="26"/>
          </reference>
        </references>
      </pivotArea>
    </format>
    <format dxfId="6480">
      <pivotArea collapsedLevelsAreSubtotals="1" fieldPosition="0">
        <references count="1">
          <reference field="4" count="1" defaultSubtotal="1">
            <x v="28"/>
          </reference>
        </references>
      </pivotArea>
    </format>
    <format dxfId="6479">
      <pivotArea collapsedLevelsAreSubtotals="1" fieldPosition="0">
        <references count="1">
          <reference field="4" count="1" defaultSubtotal="1">
            <x v="33"/>
          </reference>
        </references>
      </pivotArea>
    </format>
    <format dxfId="6478">
      <pivotArea collapsedLevelsAreSubtotals="1" fieldPosition="0">
        <references count="1">
          <reference field="4" count="1" defaultSubtotal="1">
            <x v="43"/>
          </reference>
        </references>
      </pivotArea>
    </format>
    <format dxfId="6477">
      <pivotArea collapsedLevelsAreSubtotals="1" fieldPosition="0">
        <references count="1">
          <reference field="4" count="1" defaultSubtotal="1">
            <x v="55"/>
          </reference>
        </references>
      </pivotArea>
    </format>
    <format dxfId="6476">
      <pivotArea collapsedLevelsAreSubtotals="1" fieldPosition="0">
        <references count="1">
          <reference field="4" count="1" defaultSubtotal="1">
            <x v="34"/>
          </reference>
        </references>
      </pivotArea>
    </format>
    <format dxfId="6475">
      <pivotArea collapsedLevelsAreSubtotals="1" fieldPosition="0">
        <references count="1">
          <reference field="4" count="1" defaultSubtotal="1">
            <x v="35"/>
          </reference>
        </references>
      </pivotArea>
    </format>
    <format dxfId="6474">
      <pivotArea collapsedLevelsAreSubtotals="1" fieldPosition="0">
        <references count="1">
          <reference field="4" count="1" defaultSubtotal="1">
            <x v="36"/>
          </reference>
        </references>
      </pivotArea>
    </format>
    <format dxfId="6473">
      <pivotArea collapsedLevelsAreSubtotals="1" fieldPosition="0">
        <references count="1">
          <reference field="4" count="1" defaultSubtotal="1">
            <x v="37"/>
          </reference>
        </references>
      </pivotArea>
    </format>
    <format dxfId="6472">
      <pivotArea collapsedLevelsAreSubtotals="1" fieldPosition="0">
        <references count="1">
          <reference field="4" count="1" defaultSubtotal="1">
            <x v="38"/>
          </reference>
        </references>
      </pivotArea>
    </format>
    <format dxfId="6471">
      <pivotArea collapsedLevelsAreSubtotals="1" fieldPosition="0">
        <references count="1">
          <reference field="4" count="1" defaultSubtotal="1">
            <x v="39"/>
          </reference>
        </references>
      </pivotArea>
    </format>
    <format dxfId="6470">
      <pivotArea dataOnly="0" labelOnly="1" fieldPosition="0">
        <references count="1">
          <reference field="4" count="17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4"/>
            <x v="40"/>
            <x v="51"/>
            <x v="52"/>
            <x v="54"/>
          </reference>
        </references>
      </pivotArea>
    </format>
    <format dxfId="6469">
      <pivotArea dataOnly="0" labelOnly="1" fieldPosition="0">
        <references count="1">
          <reference field="4" count="17" defaultSubtotal="1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4"/>
            <x v="40"/>
            <x v="51"/>
            <x v="52"/>
            <x v="54"/>
          </reference>
        </references>
      </pivotArea>
    </format>
    <format dxfId="6468">
      <pivotArea dataOnly="0" labelOnly="1" fieldPosition="0">
        <references count="1">
          <reference field="4" count="17">
            <x v="15"/>
            <x v="19"/>
            <x v="20"/>
            <x v="21"/>
            <x v="23"/>
            <x v="24"/>
            <x v="25"/>
            <x v="26"/>
            <x v="28"/>
            <x v="33"/>
            <x v="43"/>
            <x v="46"/>
            <x v="49"/>
            <x v="50"/>
            <x v="53"/>
            <x v="56"/>
            <x v="57"/>
          </reference>
        </references>
      </pivotArea>
    </format>
    <format dxfId="6467">
      <pivotArea dataOnly="0" labelOnly="1" fieldPosition="0">
        <references count="1">
          <reference field="4" count="16" defaultSubtotal="1">
            <x v="15"/>
            <x v="19"/>
            <x v="20"/>
            <x v="21"/>
            <x v="23"/>
            <x v="24"/>
            <x v="25"/>
            <x v="26"/>
            <x v="28"/>
            <x v="33"/>
            <x v="46"/>
            <x v="49"/>
            <x v="50"/>
            <x v="53"/>
            <x v="56"/>
            <x v="57"/>
          </reference>
        </references>
      </pivotArea>
    </format>
    <format dxfId="6466">
      <pivotArea dataOnly="0" labelOnly="1" fieldPosition="0">
        <references count="1">
          <reference field="4" count="7">
            <x v="34"/>
            <x v="35"/>
            <x v="36"/>
            <x v="37"/>
            <x v="38"/>
            <x v="39"/>
            <x v="55"/>
          </reference>
        </references>
      </pivotArea>
    </format>
    <format dxfId="6465">
      <pivotArea dataOnly="0" labelOnly="1" fieldPosition="0">
        <references count="1">
          <reference field="4" count="8" defaultSubtotal="1">
            <x v="34"/>
            <x v="35"/>
            <x v="36"/>
            <x v="37"/>
            <x v="38"/>
            <x v="39"/>
            <x v="43"/>
            <x v="55"/>
          </reference>
        </references>
      </pivotArea>
    </format>
    <format dxfId="6464">
      <pivotArea collapsedLevelsAreSubtotals="1" fieldPosition="0">
        <references count="1">
          <reference field="4" count="1" defaultSubtotal="1">
            <x v="54"/>
          </reference>
        </references>
      </pivotArea>
    </format>
    <format dxfId="6463">
      <pivotArea collapsedLevelsAreSubtotals="1" fieldPosition="0">
        <references count="1">
          <reference field="4" count="1" defaultSubtotal="1">
            <x v="1"/>
          </reference>
        </references>
      </pivotArea>
    </format>
    <format dxfId="6462">
      <pivotArea dataOnly="0" labelOnly="1" fieldPosition="0">
        <references count="1">
          <reference field="4" count="1" defaultSubtotal="1">
            <x v="1"/>
          </reference>
        </references>
      </pivotArea>
    </format>
    <format dxfId="6461">
      <pivotArea collapsedLevelsAreSubtotals="1" fieldPosition="0">
        <references count="1">
          <reference field="4" count="1" defaultSubtotal="1">
            <x v="51"/>
          </reference>
        </references>
      </pivotArea>
    </format>
    <format dxfId="6460">
      <pivotArea collapsedLevelsAreSubtotals="1" fieldPosition="0">
        <references count="1">
          <reference field="4" count="1" defaultSubtotal="1">
            <x v="5"/>
          </reference>
        </references>
      </pivotArea>
    </format>
    <format dxfId="6459">
      <pivotArea collapsedLevelsAreSubtotals="1" fieldPosition="0">
        <references count="1">
          <reference field="4" count="1" defaultSubtotal="1">
            <x v="7"/>
          </reference>
        </references>
      </pivotArea>
    </format>
    <format dxfId="6458">
      <pivotArea collapsedLevelsAreSubtotals="1" fieldPosition="0">
        <references count="1">
          <reference field="4" count="1" defaultSubtotal="1">
            <x v="10"/>
          </reference>
        </references>
      </pivotArea>
    </format>
    <format dxfId="6457">
      <pivotArea collapsedLevelsAreSubtotals="1" fieldPosition="0">
        <references count="1">
          <reference field="4" count="1" defaultSubtotal="1">
            <x v="12"/>
          </reference>
        </references>
      </pivotArea>
    </format>
    <format dxfId="6456">
      <pivotArea collapsedLevelsAreSubtotals="1" fieldPosition="0">
        <references count="1">
          <reference field="4" count="1" defaultSubtotal="1">
            <x v="46"/>
          </reference>
        </references>
      </pivotArea>
    </format>
    <format dxfId="6455">
      <pivotArea collapsedLevelsAreSubtotals="1" fieldPosition="0">
        <references count="1">
          <reference field="4" count="1" defaultSubtotal="1">
            <x v="15"/>
          </reference>
        </references>
      </pivotArea>
    </format>
    <format dxfId="6454">
      <pivotArea collapsedLevelsAreSubtotals="1" fieldPosition="0">
        <references count="1">
          <reference field="4" count="1" defaultSubtotal="1">
            <x v="20"/>
          </reference>
        </references>
      </pivotArea>
    </format>
    <format dxfId="6453">
      <pivotArea collapsedLevelsAreSubtotals="1" fieldPosition="0">
        <references count="1">
          <reference field="4" count="1" defaultSubtotal="1">
            <x v="57"/>
          </reference>
        </references>
      </pivotArea>
    </format>
    <format dxfId="6452">
      <pivotArea collapsedLevelsAreSubtotals="1" fieldPosition="0">
        <references count="1">
          <reference field="4" count="1" defaultSubtotal="1">
            <x v="53"/>
          </reference>
        </references>
      </pivotArea>
    </format>
    <format dxfId="6451">
      <pivotArea collapsedLevelsAreSubtotals="1" fieldPosition="0">
        <references count="1">
          <reference field="4" count="1" defaultSubtotal="1">
            <x v="25"/>
          </reference>
        </references>
      </pivotArea>
    </format>
    <format dxfId="6450">
      <pivotArea collapsedLevelsAreSubtotals="1" fieldPosition="0">
        <references count="1">
          <reference field="4" count="1" defaultSubtotal="1">
            <x v="28"/>
          </reference>
        </references>
      </pivotArea>
    </format>
    <format dxfId="6449">
      <pivotArea collapsedLevelsAreSubtotals="1" fieldPosition="0">
        <references count="1">
          <reference field="4" count="1" defaultSubtotal="1">
            <x v="43"/>
          </reference>
        </references>
      </pivotArea>
    </format>
    <format dxfId="6448">
      <pivotArea collapsedLevelsAreSubtotals="1" fieldPosition="0">
        <references count="1">
          <reference field="4" count="1" defaultSubtotal="1">
            <x v="34"/>
          </reference>
        </references>
      </pivotArea>
    </format>
    <format dxfId="6447">
      <pivotArea collapsedLevelsAreSubtotals="1" fieldPosition="0">
        <references count="1">
          <reference field="4" count="1" defaultSubtotal="1">
            <x v="36"/>
          </reference>
        </references>
      </pivotArea>
    </format>
    <format dxfId="6446">
      <pivotArea collapsedLevelsAreSubtotals="1" fieldPosition="0">
        <references count="1">
          <reference field="4" count="1" defaultSubtotal="1">
            <x v="38"/>
          </reference>
        </references>
      </pivotArea>
    </format>
    <format dxfId="6445">
      <pivotArea dataOnly="0" outline="0" fieldPosition="0">
        <references count="2">
          <reference field="2" count="0" selected="0"/>
          <reference field="4" count="0"/>
        </references>
      </pivotArea>
    </format>
    <format dxfId="6444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6443">
      <pivotArea field="4" grandCol="1" collapsedLevelsAreSubtotals="1" axis="axisRow" fieldPosition="0">
        <references count="1">
          <reference field="4" count="1" defaultSubtotal="1">
            <x v="54"/>
          </reference>
        </references>
      </pivotArea>
    </format>
    <format dxfId="6442">
      <pivotArea field="4" grandCol="1" collapsedLevelsAreSubtotals="1" axis="axisRow" fieldPosition="0">
        <references count="1">
          <reference field="4" count="1" defaultSubtotal="1">
            <x v="40"/>
          </reference>
        </references>
      </pivotArea>
    </format>
    <format dxfId="6441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6440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6439">
      <pivotArea field="4" grandCol="1" collapsedLevelsAreSubtotals="1" axis="axisRow" fieldPosition="0">
        <references count="1">
          <reference field="4" count="1" defaultSubtotal="1">
            <x v="51"/>
          </reference>
        </references>
      </pivotArea>
    </format>
    <format dxfId="6438">
      <pivotArea field="4" grandCol="1" collapsedLevelsAreSubtotals="1" axis="axisRow" fieldPosition="0">
        <references count="1">
          <reference field="4" count="1" defaultSubtotal="1">
            <x v="3"/>
          </reference>
        </references>
      </pivotArea>
    </format>
    <format dxfId="6437">
      <pivotArea field="4" grandCol="1" collapsedLevelsAreSubtotals="1" axis="axisRow" fieldPosition="0">
        <references count="1">
          <reference field="4" count="1" defaultSubtotal="1">
            <x v="5"/>
          </reference>
        </references>
      </pivotArea>
    </format>
    <format dxfId="6436">
      <pivotArea field="4" grandCol="1" collapsedLevelsAreSubtotals="1" axis="axisRow" fieldPosition="0">
        <references count="1">
          <reference field="4" count="1" defaultSubtotal="1">
            <x v="6"/>
          </reference>
        </references>
      </pivotArea>
    </format>
    <format dxfId="6435">
      <pivotArea field="4" grandCol="1" collapsedLevelsAreSubtotals="1" axis="axisRow" fieldPosition="0">
        <references count="1">
          <reference field="4" count="1" defaultSubtotal="1">
            <x v="7"/>
          </reference>
        </references>
      </pivotArea>
    </format>
    <format dxfId="6434">
      <pivotArea field="4" grandCol="1" collapsedLevelsAreSubtotals="1" axis="axisRow" fieldPosition="0">
        <references count="1">
          <reference field="4" count="1" defaultSubtotal="1">
            <x v="8"/>
          </reference>
        </references>
      </pivotArea>
    </format>
    <format dxfId="6433">
      <pivotArea field="4" grandCol="1" collapsedLevelsAreSubtotals="1" axis="axisRow" fieldPosition="0">
        <references count="1">
          <reference field="4" count="1" defaultSubtotal="1">
            <x v="9"/>
          </reference>
        </references>
      </pivotArea>
    </format>
    <format dxfId="6432">
      <pivotArea field="4" grandCol="1" collapsedLevelsAreSubtotals="1" axis="axisRow" fieldPosition="0">
        <references count="1">
          <reference field="4" count="1" defaultSubtotal="1">
            <x v="52"/>
          </reference>
        </references>
      </pivotArea>
    </format>
    <format dxfId="6431">
      <pivotArea field="4" grandCol="1" collapsedLevelsAreSubtotals="1" axis="axisRow" fieldPosition="0">
        <references count="1">
          <reference field="4" count="1" defaultSubtotal="1">
            <x v="10"/>
          </reference>
        </references>
      </pivotArea>
    </format>
    <format dxfId="6430">
      <pivotArea field="4" grandCol="1" collapsedLevelsAreSubtotals="1" axis="axisRow" fieldPosition="0">
        <references count="1">
          <reference field="4" count="1" defaultSubtotal="1">
            <x v="11"/>
          </reference>
        </references>
      </pivotArea>
    </format>
    <format dxfId="6429">
      <pivotArea field="4" grandCol="1" collapsedLevelsAreSubtotals="1" axis="axisRow" fieldPosition="0">
        <references count="1">
          <reference field="4" count="1" defaultSubtotal="1">
            <x v="12"/>
          </reference>
        </references>
      </pivotArea>
    </format>
    <format dxfId="6428">
      <pivotArea field="4" grandCol="1" collapsedLevelsAreSubtotals="1" axis="axisRow" fieldPosition="0">
        <references count="1">
          <reference field="4" count="1" defaultSubtotal="1">
            <x v="14"/>
          </reference>
        </references>
      </pivotArea>
    </format>
    <format dxfId="6427">
      <pivotArea field="4" grandCol="1" collapsedLevelsAreSubtotals="1" axis="axisRow" fieldPosition="0">
        <references count="1">
          <reference field="4" count="1" defaultSubtotal="1">
            <x v="46"/>
          </reference>
        </references>
      </pivotArea>
    </format>
    <format dxfId="6426">
      <pivotArea field="4" grandCol="1" collapsedLevelsAreSubtotals="1" axis="axisRow" fieldPosition="0">
        <references count="1">
          <reference field="4" count="1" defaultSubtotal="1">
            <x v="56"/>
          </reference>
        </references>
      </pivotArea>
    </format>
    <format dxfId="6425">
      <pivotArea field="4" grandCol="1" collapsedLevelsAreSubtotals="1" axis="axisRow" fieldPosition="0">
        <references count="1">
          <reference field="4" count="1" defaultSubtotal="1">
            <x v="15"/>
          </reference>
        </references>
      </pivotArea>
    </format>
    <format dxfId="6424">
      <pivotArea field="4" grandCol="1" collapsedLevelsAreSubtotals="1" axis="axisRow" fieldPosition="0">
        <references count="1">
          <reference field="4" count="1" defaultSubtotal="1">
            <x v="19"/>
          </reference>
        </references>
      </pivotArea>
    </format>
    <format dxfId="6423">
      <pivotArea field="4" grandCol="1" collapsedLevelsAreSubtotals="1" axis="axisRow" fieldPosition="0">
        <references count="1">
          <reference field="4" count="1" defaultSubtotal="1">
            <x v="20"/>
          </reference>
        </references>
      </pivotArea>
    </format>
    <format dxfId="6422">
      <pivotArea field="4" grandCol="1" collapsedLevelsAreSubtotals="1" axis="axisRow" fieldPosition="0">
        <references count="1">
          <reference field="4" count="1" defaultSubtotal="1">
            <x v="49"/>
          </reference>
        </references>
      </pivotArea>
    </format>
    <format dxfId="6421">
      <pivotArea field="4" grandCol="1" collapsedLevelsAreSubtotals="1" axis="axisRow" fieldPosition="0">
        <references count="1">
          <reference field="4" count="1" defaultSubtotal="1">
            <x v="57"/>
          </reference>
        </references>
      </pivotArea>
    </format>
    <format dxfId="6420">
      <pivotArea field="4" grandCol="1" collapsedLevelsAreSubtotals="1" axis="axisRow" fieldPosition="0">
        <references count="1">
          <reference field="4" count="1" defaultSubtotal="1">
            <x v="21"/>
          </reference>
        </references>
      </pivotArea>
    </format>
    <format dxfId="6419">
      <pivotArea field="4" grandCol="1" collapsedLevelsAreSubtotals="1" axis="axisRow" fieldPosition="0">
        <references count="1">
          <reference field="4" count="1" defaultSubtotal="1">
            <x v="53"/>
          </reference>
        </references>
      </pivotArea>
    </format>
    <format dxfId="6418">
      <pivotArea field="4" grandCol="1" collapsedLevelsAreSubtotals="1" axis="axisRow" fieldPosition="0">
        <references count="1">
          <reference field="4" count="1" defaultSubtotal="1">
            <x v="23"/>
          </reference>
        </references>
      </pivotArea>
    </format>
    <format dxfId="6417">
      <pivotArea field="4" grandCol="1" collapsedLevelsAreSubtotals="1" axis="axisRow" fieldPosition="0">
        <references count="1">
          <reference field="4" count="1" defaultSubtotal="1">
            <x v="50"/>
          </reference>
        </references>
      </pivotArea>
    </format>
    <format dxfId="6416">
      <pivotArea field="4" grandCol="1" collapsedLevelsAreSubtotals="1" axis="axisRow" fieldPosition="0">
        <references count="1">
          <reference field="4" count="1" defaultSubtotal="1">
            <x v="25"/>
          </reference>
        </references>
      </pivotArea>
    </format>
    <format dxfId="6415">
      <pivotArea field="4" grandCol="1" collapsedLevelsAreSubtotals="1" axis="axisRow" fieldPosition="0">
        <references count="1">
          <reference field="4" count="1" defaultSubtotal="1">
            <x v="26"/>
          </reference>
        </references>
      </pivotArea>
    </format>
    <format dxfId="6414">
      <pivotArea field="4" grandCol="1" collapsedLevelsAreSubtotals="1" axis="axisRow" fieldPosition="0">
        <references count="1">
          <reference field="4" count="1" defaultSubtotal="1">
            <x v="28"/>
          </reference>
        </references>
      </pivotArea>
    </format>
    <format dxfId="6413">
      <pivotArea field="4" grandCol="1" collapsedLevelsAreSubtotals="1" axis="axisRow" fieldPosition="0">
        <references count="1">
          <reference field="4" count="1" defaultSubtotal="1">
            <x v="33"/>
          </reference>
        </references>
      </pivotArea>
    </format>
    <format dxfId="6412">
      <pivotArea field="4" grandCol="1" collapsedLevelsAreSubtotals="1" axis="axisRow" fieldPosition="0">
        <references count="1">
          <reference field="4" count="1" defaultSubtotal="1">
            <x v="43"/>
          </reference>
        </references>
      </pivotArea>
    </format>
    <format dxfId="6411">
      <pivotArea field="4" grandCol="1" collapsedLevelsAreSubtotals="1" axis="axisRow" fieldPosition="0">
        <references count="1">
          <reference field="4" count="1" defaultSubtotal="1">
            <x v="55"/>
          </reference>
        </references>
      </pivotArea>
    </format>
    <format dxfId="6410">
      <pivotArea field="4" grandCol="1" collapsedLevelsAreSubtotals="1" axis="axisRow" fieldPosition="0">
        <references count="1">
          <reference field="4" count="1" defaultSubtotal="1">
            <x v="34"/>
          </reference>
        </references>
      </pivotArea>
    </format>
    <format dxfId="6409">
      <pivotArea field="4" grandCol="1" collapsedLevelsAreSubtotals="1" axis="axisRow" fieldPosition="0">
        <references count="1">
          <reference field="4" count="1" defaultSubtotal="1">
            <x v="9"/>
          </reference>
        </references>
      </pivotArea>
    </format>
    <format dxfId="6408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6407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6406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6405">
      <pivotArea field="4" grandCol="1" collapsedLevelsAreSubtotals="1" axis="axisRow" fieldPosition="0">
        <references count="1">
          <reference field="4" count="1" defaultSubtotal="1">
            <x v="54"/>
          </reference>
        </references>
      </pivotArea>
    </format>
    <format dxfId="6404">
      <pivotArea field="4" grandCol="1" collapsedLevelsAreSubtotals="1" axis="axisRow" fieldPosition="0">
        <references count="1">
          <reference field="4" count="1" defaultSubtotal="1">
            <x v="40"/>
          </reference>
        </references>
      </pivotArea>
    </format>
    <format dxfId="6403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6402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6401">
      <pivotArea field="4" grandCol="1" collapsedLevelsAreSubtotals="1" axis="axisRow" fieldPosition="0">
        <references count="1">
          <reference field="4" count="1" defaultSubtotal="1">
            <x v="51"/>
          </reference>
        </references>
      </pivotArea>
    </format>
    <format dxfId="6400">
      <pivotArea field="4" grandCol="1" collapsedLevelsAreSubtotals="1" axis="axisRow" fieldPosition="0">
        <references count="1">
          <reference field="4" count="1" defaultSubtotal="1">
            <x v="3"/>
          </reference>
        </references>
      </pivotArea>
    </format>
    <format dxfId="6399">
      <pivotArea field="4" grandCol="1" collapsedLevelsAreSubtotals="1" axis="axisRow" fieldPosition="0">
        <references count="1">
          <reference field="4" count="1" defaultSubtotal="1">
            <x v="5"/>
          </reference>
        </references>
      </pivotArea>
    </format>
    <format dxfId="6398">
      <pivotArea field="4" grandCol="1" collapsedLevelsAreSubtotals="1" axis="axisRow" fieldPosition="0">
        <references count="1">
          <reference field="4" count="1" defaultSubtotal="1">
            <x v="6"/>
          </reference>
        </references>
      </pivotArea>
    </format>
    <format dxfId="6397">
      <pivotArea field="4" grandCol="1" collapsedLevelsAreSubtotals="1" axis="axisRow" fieldPosition="0">
        <references count="1">
          <reference field="4" count="1" defaultSubtotal="1">
            <x v="7"/>
          </reference>
        </references>
      </pivotArea>
    </format>
    <format dxfId="6396">
      <pivotArea field="4" grandCol="1" collapsedLevelsAreSubtotals="1" axis="axisRow" fieldPosition="0">
        <references count="1">
          <reference field="4" count="1" defaultSubtotal="1">
            <x v="8"/>
          </reference>
        </references>
      </pivotArea>
    </format>
    <format dxfId="6395">
      <pivotArea field="4" grandCol="1" collapsedLevelsAreSubtotals="1" axis="axisRow" fieldPosition="0">
        <references count="1">
          <reference field="4" count="1" defaultSubtotal="1">
            <x v="9"/>
          </reference>
        </references>
      </pivotArea>
    </format>
    <format dxfId="6394">
      <pivotArea field="4" grandCol="1" collapsedLevelsAreSubtotals="1" axis="axisRow" fieldPosition="0">
        <references count="1">
          <reference field="4" count="1" defaultSubtotal="1">
            <x v="52"/>
          </reference>
        </references>
      </pivotArea>
    </format>
    <format dxfId="6393">
      <pivotArea field="4" grandCol="1" collapsedLevelsAreSubtotals="1" axis="axisRow" fieldPosition="0">
        <references count="1">
          <reference field="4" count="1" defaultSubtotal="1">
            <x v="10"/>
          </reference>
        </references>
      </pivotArea>
    </format>
    <format dxfId="6392">
      <pivotArea field="4" grandCol="1" collapsedLevelsAreSubtotals="1" axis="axisRow" fieldPosition="0">
        <references count="1">
          <reference field="4" count="1" defaultSubtotal="1">
            <x v="11"/>
          </reference>
        </references>
      </pivotArea>
    </format>
    <format dxfId="6391">
      <pivotArea field="4" grandCol="1" collapsedLevelsAreSubtotals="1" axis="axisRow" fieldPosition="0">
        <references count="1">
          <reference field="4" count="1" defaultSubtotal="1">
            <x v="12"/>
          </reference>
        </references>
      </pivotArea>
    </format>
    <format dxfId="6390">
      <pivotArea field="4" grandCol="1" collapsedLevelsAreSubtotals="1" axis="axisRow" fieldPosition="0">
        <references count="1">
          <reference field="4" count="1" defaultSubtotal="1">
            <x v="14"/>
          </reference>
        </references>
      </pivotArea>
    </format>
    <format dxfId="6389">
      <pivotArea field="4" grandCol="1" collapsedLevelsAreSubtotals="1" axis="axisRow" fieldPosition="0">
        <references count="1">
          <reference field="4" count="1" defaultSubtotal="1">
            <x v="46"/>
          </reference>
        </references>
      </pivotArea>
    </format>
    <format dxfId="6388">
      <pivotArea field="4" grandCol="1" collapsedLevelsAreSubtotals="1" axis="axisRow" fieldPosition="0">
        <references count="1">
          <reference field="4" count="1" defaultSubtotal="1">
            <x v="56"/>
          </reference>
        </references>
      </pivotArea>
    </format>
    <format dxfId="6387">
      <pivotArea field="4" grandCol="1" collapsedLevelsAreSubtotals="1" axis="axisRow" fieldPosition="0">
        <references count="1">
          <reference field="4" count="1" defaultSubtotal="1">
            <x v="15"/>
          </reference>
        </references>
      </pivotArea>
    </format>
    <format dxfId="6386">
      <pivotArea field="4" grandCol="1" collapsedLevelsAreSubtotals="1" axis="axisRow" fieldPosition="0">
        <references count="1">
          <reference field="4" count="1" defaultSubtotal="1">
            <x v="19"/>
          </reference>
        </references>
      </pivotArea>
    </format>
    <format dxfId="6385">
      <pivotArea field="4" grandCol="1" collapsedLevelsAreSubtotals="1" axis="axisRow" fieldPosition="0">
        <references count="1">
          <reference field="4" count="1" defaultSubtotal="1">
            <x v="20"/>
          </reference>
        </references>
      </pivotArea>
    </format>
    <format dxfId="6384">
      <pivotArea field="4" grandCol="1" collapsedLevelsAreSubtotals="1" axis="axisRow" fieldPosition="0">
        <references count="1">
          <reference field="4" count="1" defaultSubtotal="1">
            <x v="49"/>
          </reference>
        </references>
      </pivotArea>
    </format>
    <format dxfId="6383">
      <pivotArea field="4" grandCol="1" collapsedLevelsAreSubtotals="1" axis="axisRow" fieldPosition="0">
        <references count="1">
          <reference field="4" count="1" defaultSubtotal="1">
            <x v="57"/>
          </reference>
        </references>
      </pivotArea>
    </format>
    <format dxfId="6382">
      <pivotArea field="4" grandCol="1" collapsedLevelsAreSubtotals="1" axis="axisRow" fieldPosition="0">
        <references count="1">
          <reference field="4" count="1" defaultSubtotal="1">
            <x v="21"/>
          </reference>
        </references>
      </pivotArea>
    </format>
    <format dxfId="6381">
      <pivotArea field="4" grandCol="1" collapsedLevelsAreSubtotals="1" axis="axisRow" fieldPosition="0">
        <references count="1">
          <reference field="4" count="1" defaultSubtotal="1">
            <x v="53"/>
          </reference>
        </references>
      </pivotArea>
    </format>
    <format dxfId="6380">
      <pivotArea field="4" grandCol="1" collapsedLevelsAreSubtotals="1" axis="axisRow" fieldPosition="0">
        <references count="1">
          <reference field="4" count="1" defaultSubtotal="1">
            <x v="23"/>
          </reference>
        </references>
      </pivotArea>
    </format>
    <format dxfId="6379">
      <pivotArea field="4" grandCol="1" collapsedLevelsAreSubtotals="1" axis="axisRow" fieldPosition="0">
        <references count="1">
          <reference field="4" count="1" defaultSubtotal="1">
            <x v="50"/>
          </reference>
        </references>
      </pivotArea>
    </format>
    <format dxfId="6378">
      <pivotArea field="4" grandCol="1" collapsedLevelsAreSubtotals="1" axis="axisRow" fieldPosition="0">
        <references count="1">
          <reference field="4" count="1" defaultSubtotal="1">
            <x v="25"/>
          </reference>
        </references>
      </pivotArea>
    </format>
    <format dxfId="6377">
      <pivotArea field="4" grandCol="1" collapsedLevelsAreSubtotals="1" axis="axisRow" fieldPosition="0">
        <references count="1">
          <reference field="4" count="1" defaultSubtotal="1">
            <x v="26"/>
          </reference>
        </references>
      </pivotArea>
    </format>
    <format dxfId="6376">
      <pivotArea field="4" grandCol="1" collapsedLevelsAreSubtotals="1" axis="axisRow" fieldPosition="0">
        <references count="1">
          <reference field="4" count="1" defaultSubtotal="1">
            <x v="28"/>
          </reference>
        </references>
      </pivotArea>
    </format>
    <format dxfId="6375">
      <pivotArea field="4" grandCol="1" collapsedLevelsAreSubtotals="1" axis="axisRow" fieldPosition="0">
        <references count="1">
          <reference field="4" count="1" defaultSubtotal="1">
            <x v="33"/>
          </reference>
        </references>
      </pivotArea>
    </format>
    <format dxfId="6374">
      <pivotArea field="4" grandCol="1" collapsedLevelsAreSubtotals="1" axis="axisRow" fieldPosition="0">
        <references count="1">
          <reference field="4" count="1" defaultSubtotal="1">
            <x v="43"/>
          </reference>
        </references>
      </pivotArea>
    </format>
    <format dxfId="6373">
      <pivotArea field="4" grandCol="1" collapsedLevelsAreSubtotals="1" axis="axisRow" fieldPosition="0">
        <references count="1">
          <reference field="4" count="1" defaultSubtotal="1">
            <x v="55"/>
          </reference>
        </references>
      </pivotArea>
    </format>
    <format dxfId="6372">
      <pivotArea field="4" grandCol="1" collapsedLevelsAreSubtotals="1" axis="axisRow" fieldPosition="0">
        <references count="1">
          <reference field="4" count="1" defaultSubtotal="1">
            <x v="34"/>
          </reference>
        </references>
      </pivotArea>
    </format>
    <format dxfId="6371">
      <pivotArea field="4" grandCol="1" collapsedLevelsAreSubtotals="1" axis="axisRow" fieldPosition="0">
        <references count="1">
          <reference field="4" count="1" defaultSubtotal="1">
            <x v="35"/>
          </reference>
        </references>
      </pivotArea>
    </format>
    <format dxfId="6370">
      <pivotArea field="4" grandCol="1" collapsedLevelsAreSubtotals="1" axis="axisRow" fieldPosition="0">
        <references count="1">
          <reference field="4" count="1" defaultSubtotal="1">
            <x v="36"/>
          </reference>
        </references>
      </pivotArea>
    </format>
    <format dxfId="6369">
      <pivotArea field="4" grandCol="1" collapsedLevelsAreSubtotals="1" axis="axisRow" fieldPosition="0">
        <references count="1">
          <reference field="4" count="1" defaultSubtotal="1">
            <x v="37"/>
          </reference>
        </references>
      </pivotArea>
    </format>
    <format dxfId="6368">
      <pivotArea field="4" grandCol="1" collapsedLevelsAreSubtotals="1" axis="axisRow" fieldPosition="0">
        <references count="1">
          <reference field="4" count="1" defaultSubtotal="1">
            <x v="38"/>
          </reference>
        </references>
      </pivotArea>
    </format>
    <format dxfId="6367">
      <pivotArea field="4" grandCol="1" collapsedLevelsAreSubtotals="1" axis="axisRow" fieldPosition="0">
        <references count="1">
          <reference field="4" count="1" defaultSubtotal="1">
            <x v="39"/>
          </reference>
        </references>
      </pivotArea>
    </format>
    <format dxfId="6366">
      <pivotArea dataOnly="0" labelOnly="1" fieldPosition="0">
        <references count="1">
          <reference field="4" count="1">
            <x v="1"/>
          </reference>
        </references>
      </pivotArea>
    </format>
    <format dxfId="6365">
      <pivotArea dataOnly="0" outline="0" fieldPosition="0">
        <references count="2">
          <reference field="2" count="0" selected="0"/>
          <reference field="4" count="0"/>
        </references>
      </pivotArea>
    </format>
    <format dxfId="6364">
      <pivotArea dataOnly="0" labelOnly="1" fieldPosition="0">
        <references count="1">
          <reference field="4" count="1">
            <x v="10"/>
          </reference>
        </references>
      </pivotArea>
    </format>
    <format dxfId="6363">
      <pivotArea collapsedLevelsAreSubtotals="1" fieldPosition="0">
        <references count="1">
          <reference field="4" count="1" defaultSubtotal="1">
            <x v="24"/>
          </reference>
        </references>
      </pivotArea>
    </format>
    <format dxfId="6362">
      <pivotArea collapsedLevelsAreSubtotals="1" fieldPosition="0">
        <references count="2">
          <reference field="3" count="0" selected="0"/>
          <reference field="4" count="1" defaultSubtotal="1">
            <x v="10"/>
          </reference>
        </references>
      </pivotArea>
    </format>
    <format dxfId="6361">
      <pivotArea dataOnly="0" labelOnly="1" offset="IV256" fieldPosition="0">
        <references count="1">
          <reference field="4" count="1">
            <x v="10"/>
          </reference>
        </references>
      </pivotArea>
    </format>
    <format dxfId="6360">
      <pivotArea dataOnly="0" labelOnly="1" fieldPosition="0">
        <references count="1">
          <reference field="4" count="1" defaultSubtotal="1">
            <x v="10"/>
          </reference>
        </references>
      </pivotArea>
    </format>
    <format dxfId="6359">
      <pivotArea collapsedLevelsAreSubtotals="1" fieldPosition="0">
        <references count="2">
          <reference field="3" count="0" selected="0"/>
          <reference field="4" count="1" defaultSubtotal="1">
            <x v="2"/>
          </reference>
        </references>
      </pivotArea>
    </format>
    <format dxfId="6358">
      <pivotArea dataOnly="0" labelOnly="1" fieldPosition="0">
        <references count="1">
          <reference field="4" count="1" defaultSubtotal="1">
            <x v="2"/>
          </reference>
        </references>
      </pivotArea>
    </format>
    <format dxfId="6357">
      <pivotArea collapsedLevelsAreSubtotals="1" fieldPosition="0">
        <references count="2">
          <reference field="3" count="0" selected="0"/>
          <reference field="4" count="1" defaultSubtotal="1">
            <x v="55"/>
          </reference>
        </references>
      </pivotArea>
    </format>
    <format dxfId="6356">
      <pivotArea dataOnly="0" labelOnly="1" fieldPosition="0">
        <references count="1">
          <reference field="4" count="1" defaultSubtotal="1">
            <x v="55"/>
          </reference>
        </references>
      </pivotArea>
    </format>
    <format dxfId="6355">
      <pivotArea dataOnly="0" outline="0" fieldPosition="0">
        <references count="2">
          <reference field="2" count="0" selected="0"/>
          <reference field="4" count="0"/>
        </references>
      </pivotArea>
    </format>
    <format dxfId="6354">
      <pivotArea field="4" grandCol="1" collapsedLevelsAreSubtotals="1" axis="axisRow" fieldPosition="0">
        <references count="1">
          <reference field="4" count="1" defaultSubtotal="1">
            <x v="24"/>
          </reference>
        </references>
      </pivotArea>
    </format>
    <format dxfId="6353">
      <pivotArea field="4" grandCol="1" collapsedLevelsAreSubtotals="1" axis="axisRow" fieldPosition="0">
        <references count="1">
          <reference field="4" count="1" defaultSubtotal="1">
            <x v="41"/>
          </reference>
        </references>
      </pivotArea>
    </format>
    <format dxfId="6352">
      <pivotArea dataOnly="0" outline="0" fieldPosition="0">
        <references count="2">
          <reference field="2" count="0" selected="0"/>
          <reference field="4" count="0"/>
        </references>
      </pivotArea>
    </format>
    <format dxfId="6351">
      <pivotArea dataOnly="0" outline="0" fieldPosition="0">
        <references count="2">
          <reference field="2" count="0" selected="0"/>
          <reference field="4" count="0"/>
        </references>
      </pivotArea>
    </format>
    <format dxfId="6350">
      <pivotArea dataOnly="0" outline="0" fieldPosition="0">
        <references count="2">
          <reference field="2" count="0" selected="0"/>
          <reference field="4" count="0"/>
        </references>
      </pivotArea>
    </format>
    <format dxfId="6349">
      <pivotArea dataOnly="0" outline="0" fieldPosition="0">
        <references count="2">
          <reference field="2" count="0" selected="0"/>
          <reference field="4" count="0"/>
        </references>
      </pivotArea>
    </format>
    <format dxfId="6348">
      <pivotArea dataOnly="0" outline="0" fieldPosition="0">
        <references count="2">
          <reference field="2" count="0" selected="0"/>
          <reference field="4" count="0"/>
        </references>
      </pivotArea>
    </format>
    <format dxfId="6347">
      <pivotArea dataOnly="0" outline="0" fieldPosition="0">
        <references count="2">
          <reference field="2" count="0" selected="0"/>
          <reference field="4" count="0"/>
        </references>
      </pivotArea>
    </format>
    <format dxfId="6346">
      <pivotArea dataOnly="0" outline="0" fieldPosition="0">
        <references count="2">
          <reference field="2" count="0" selected="0"/>
          <reference field="4" count="0"/>
        </references>
      </pivotArea>
    </format>
    <format dxfId="6345">
      <pivotArea dataOnly="0" outline="0" fieldPosition="0">
        <references count="2">
          <reference field="2" count="0" selected="0"/>
          <reference field="4" count="0"/>
        </references>
      </pivotArea>
    </format>
    <format dxfId="6344">
      <pivotArea dataOnly="0" outline="0" fieldPosition="0">
        <references count="2">
          <reference field="2" count="0" selected="0"/>
          <reference field="4" count="0"/>
        </references>
      </pivotArea>
    </format>
    <format dxfId="6343">
      <pivotArea dataOnly="0" outline="0" fieldPosition="0">
        <references count="2">
          <reference field="2" count="0" selected="0"/>
          <reference field="4" count="0"/>
        </references>
      </pivotArea>
    </format>
    <format dxfId="6342">
      <pivotArea dataOnly="0" labelOnly="1" fieldPosition="0">
        <references count="1">
          <reference field="4" count="1">
            <x v="55"/>
          </reference>
        </references>
      </pivotArea>
    </format>
    <format dxfId="6341">
      <pivotArea dataOnly="0" outline="0" fieldPosition="0">
        <references count="2">
          <reference field="2" count="0" selected="0"/>
          <reference field="4" count="0"/>
        </references>
      </pivotArea>
    </format>
    <format dxfId="6340">
      <pivotArea dataOnly="0" outline="0" fieldPosition="0">
        <references count="2">
          <reference field="2" count="0" selected="0"/>
          <reference field="4" count="0"/>
        </references>
      </pivotArea>
    </format>
    <format dxfId="6339">
      <pivotArea dataOnly="0" outline="0" fieldPosition="0">
        <references count="2">
          <reference field="2" count="0" selected="0"/>
          <reference field="4" count="0"/>
        </references>
      </pivotArea>
    </format>
    <format dxfId="6338">
      <pivotArea dataOnly="0" outline="0" fieldPosition="0">
        <references count="2">
          <reference field="2" count="0" selected="0"/>
          <reference field="4" count="0"/>
        </references>
      </pivotArea>
    </format>
    <format dxfId="6337">
      <pivotArea dataOnly="0" outline="0" fieldPosition="0">
        <references count="2">
          <reference field="2" count="0" selected="0"/>
          <reference field="4" count="0"/>
        </references>
      </pivotArea>
    </format>
    <format dxfId="6336">
      <pivotArea dataOnly="0" outline="0" fieldPosition="0">
        <references count="2">
          <reference field="2" count="0" selected="0"/>
          <reference field="4" count="0"/>
        </references>
      </pivotArea>
    </format>
    <format dxfId="6335">
      <pivotArea dataOnly="0" outline="0" fieldPosition="0">
        <references count="2">
          <reference field="2" count="0" selected="0"/>
          <reference field="4" count="0"/>
        </references>
      </pivotArea>
    </format>
    <format dxfId="6334">
      <pivotArea dataOnly="0" outline="0" fieldPosition="0">
        <references count="2">
          <reference field="2" count="0" selected="0"/>
          <reference field="4" count="0"/>
        </references>
      </pivotArea>
    </format>
    <format dxfId="6333">
      <pivotArea dataOnly="0" outline="0" fieldPosition="0">
        <references count="2">
          <reference field="2" count="0" selected="0"/>
          <reference field="4" count="0"/>
        </references>
      </pivotArea>
    </format>
    <format dxfId="6332">
      <pivotArea collapsedLevelsAreSubtotals="1" fieldPosition="0">
        <references count="2">
          <reference field="3" count="0" selected="0"/>
          <reference field="4" count="1" defaultSubtotal="1">
            <x v="6"/>
          </reference>
        </references>
      </pivotArea>
    </format>
    <format dxfId="6331">
      <pivotArea dataOnly="0" labelOnly="1" fieldPosition="0">
        <references count="1">
          <reference field="4" count="1" defaultSubtotal="1">
            <x v="6"/>
          </reference>
        </references>
      </pivotArea>
    </format>
    <format dxfId="6330">
      <pivotArea collapsedLevelsAreSubtotals="1" fieldPosition="0">
        <references count="2">
          <reference field="3" count="0" selected="0"/>
          <reference field="4" count="1" defaultSubtotal="1">
            <x v="8"/>
          </reference>
        </references>
      </pivotArea>
    </format>
    <format dxfId="6329">
      <pivotArea dataOnly="0" labelOnly="1" fieldPosition="0">
        <references count="1">
          <reference field="4" count="1" defaultSubtotal="1">
            <x v="8"/>
          </reference>
        </references>
      </pivotArea>
    </format>
    <format dxfId="6328">
      <pivotArea collapsedLevelsAreSubtotals="1" fieldPosition="0">
        <references count="2">
          <reference field="3" count="0" selected="0"/>
          <reference field="4" count="1" defaultSubtotal="1">
            <x v="5"/>
          </reference>
        </references>
      </pivotArea>
    </format>
    <format dxfId="6327">
      <pivotArea dataOnly="0" labelOnly="1" fieldPosition="0">
        <references count="1">
          <reference field="4" count="1" defaultSubtotal="1">
            <x v="5"/>
          </reference>
        </references>
      </pivotArea>
    </format>
    <format dxfId="6326">
      <pivotArea collapsedLevelsAreSubtotals="1" fieldPosition="0">
        <references count="2">
          <reference field="3" count="0" selected="0"/>
          <reference field="4" count="1" defaultSubtotal="1">
            <x v="7"/>
          </reference>
        </references>
      </pivotArea>
    </format>
    <format dxfId="6325">
      <pivotArea dataOnly="0" labelOnly="1" fieldPosition="0">
        <references count="1">
          <reference field="4" count="1" defaultSubtotal="1">
            <x v="7"/>
          </reference>
        </references>
      </pivotArea>
    </format>
    <format dxfId="6324">
      <pivotArea collapsedLevelsAreSubtotals="1" fieldPosition="0">
        <references count="2">
          <reference field="3" count="0" selected="0"/>
          <reference field="4" count="1" defaultSubtotal="1">
            <x v="5"/>
          </reference>
        </references>
      </pivotArea>
    </format>
    <format dxfId="6323">
      <pivotArea dataOnly="0" labelOnly="1" fieldPosition="0">
        <references count="1">
          <reference field="4" count="1" defaultSubtotal="1">
            <x v="5"/>
          </reference>
        </references>
      </pivotArea>
    </format>
    <format dxfId="6322">
      <pivotArea collapsedLevelsAreSubtotals="1" fieldPosition="0">
        <references count="2">
          <reference field="3" count="0" selected="0"/>
          <reference field="4" count="1" defaultSubtotal="1">
            <x v="7"/>
          </reference>
        </references>
      </pivotArea>
    </format>
    <format dxfId="6321">
      <pivotArea dataOnly="0" labelOnly="1" fieldPosition="0">
        <references count="1">
          <reference field="4" count="1" defaultSubtotal="1">
            <x v="7"/>
          </reference>
        </references>
      </pivotArea>
    </format>
    <format dxfId="6320">
      <pivotArea dataOnly="0" outline="0" fieldPosition="0">
        <references count="2">
          <reference field="2" count="0" selected="0"/>
          <reference field="4" count="0"/>
        </references>
      </pivotArea>
    </format>
    <format dxfId="6319">
      <pivotArea dataOnly="0" outline="0" fieldPosition="0">
        <references count="2">
          <reference field="2" count="0" selected="0"/>
          <reference field="4" count="0"/>
        </references>
      </pivotArea>
    </format>
    <format dxfId="6318">
      <pivotArea dataOnly="0" outline="0" fieldPosition="0">
        <references count="2">
          <reference field="2" count="0" selected="0"/>
          <reference field="4" count="0"/>
        </references>
      </pivotArea>
    </format>
    <format dxfId="6317">
      <pivotArea dataOnly="0" outline="0" fieldPosition="0">
        <references count="2">
          <reference field="2" count="0" selected="0"/>
          <reference field="4" count="0"/>
        </references>
      </pivotArea>
    </format>
    <format dxfId="6316">
      <pivotArea dataOnly="0" outline="0" fieldPosition="0">
        <references count="2">
          <reference field="2" count="0" selected="0"/>
          <reference field="4" count="0"/>
        </references>
      </pivotArea>
    </format>
    <format dxfId="6315">
      <pivotArea dataOnly="0" outline="0" fieldPosition="0">
        <references count="2">
          <reference field="2" count="0" selected="0"/>
          <reference field="4" count="0"/>
        </references>
      </pivotArea>
    </format>
    <format dxfId="6314">
      <pivotArea dataOnly="0" labelOnly="1" fieldPosition="0">
        <references count="1">
          <reference field="4" count="1">
            <x v="27"/>
          </reference>
        </references>
      </pivotArea>
    </format>
    <format dxfId="6313">
      <pivotArea dataOnly="0" outline="0" fieldPosition="0">
        <references count="2">
          <reference field="2" count="0" selected="0"/>
          <reference field="4" count="1">
            <x v="27"/>
          </reference>
        </references>
      </pivotArea>
    </format>
    <format dxfId="6312">
      <pivotArea dataOnly="0" labelOnly="1" fieldPosition="0">
        <references count="1">
          <reference field="4" count="1">
            <x v="27"/>
          </reference>
        </references>
      </pivotArea>
    </format>
    <format dxfId="6311">
      <pivotArea collapsedLevelsAreSubtotals="1" fieldPosition="0">
        <references count="2">
          <reference field="3" count="0" selected="0"/>
          <reference field="4" count="1" defaultSubtotal="1">
            <x v="27"/>
          </reference>
        </references>
      </pivotArea>
    </format>
    <format dxfId="6310">
      <pivotArea dataOnly="0" labelOnly="1" fieldPosition="0">
        <references count="1">
          <reference field="4" count="1" defaultSubtotal="1">
            <x v="27"/>
          </reference>
        </references>
      </pivotArea>
    </format>
    <format dxfId="6309">
      <pivotArea field="4" grandCol="1" collapsedLevelsAreSubtotals="1" axis="axisRow" fieldPosition="0">
        <references count="1">
          <reference field="4" count="1" defaultSubtotal="1">
            <x v="27"/>
          </reference>
        </references>
      </pivotArea>
    </format>
    <format dxfId="6308">
      <pivotArea dataOnly="0" outline="0" fieldPosition="0">
        <references count="2">
          <reference field="2" count="0" selected="0"/>
          <reference field="4" count="0"/>
        </references>
      </pivotArea>
    </format>
    <format dxfId="6307">
      <pivotArea dataOnly="0" outline="0" fieldPosition="0">
        <references count="2">
          <reference field="2" count="0" selected="0"/>
          <reference field="4" count="0"/>
        </references>
      </pivotArea>
    </format>
    <format dxfId="6306">
      <pivotArea dataOnly="0" outline="0" fieldPosition="0">
        <references count="2">
          <reference field="2" count="0" selected="0"/>
          <reference field="4" count="0"/>
        </references>
      </pivotArea>
    </format>
    <format dxfId="6305">
      <pivotArea dataOnly="0" outline="0" fieldPosition="0">
        <references count="2">
          <reference field="2" count="0" selected="0"/>
          <reference field="4" count="0"/>
        </references>
      </pivotArea>
    </format>
    <format dxfId="6304">
      <pivotArea dataOnly="0" outline="0" fieldPosition="0">
        <references count="2">
          <reference field="2" count="0" selected="0"/>
          <reference field="4" count="0"/>
        </references>
      </pivotArea>
    </format>
    <format dxfId="6303">
      <pivotArea dataOnly="0" outline="0" fieldPosition="0">
        <references count="2">
          <reference field="2" count="0" selected="0"/>
          <reference field="4" count="0"/>
        </references>
      </pivotArea>
    </format>
    <format dxfId="6302">
      <pivotArea dataOnly="0" outline="0" fieldPosition="0">
        <references count="2">
          <reference field="2" count="0" selected="0"/>
          <reference field="4" count="0"/>
        </references>
      </pivotArea>
    </format>
    <format dxfId="6301">
      <pivotArea dataOnly="0" outline="0" fieldPosition="0">
        <references count="2">
          <reference field="2" count="0" selected="0"/>
          <reference field="4" count="0"/>
        </references>
      </pivotArea>
    </format>
    <format dxfId="6300">
      <pivotArea dataOnly="0" outline="0" fieldPosition="0">
        <references count="2">
          <reference field="2" count="0" selected="0"/>
          <reference field="4" count="0"/>
        </references>
      </pivotArea>
    </format>
    <format dxfId="6299">
      <pivotArea dataOnly="0" outline="0" fieldPosition="0">
        <references count="2">
          <reference field="2" count="0" selected="0"/>
          <reference field="4" count="0"/>
        </references>
      </pivotArea>
    </format>
    <format dxfId="6298">
      <pivotArea dataOnly="0" outline="0" fieldPosition="0">
        <references count="2">
          <reference field="2" count="0" selected="0"/>
          <reference field="4" count="0"/>
        </references>
      </pivotArea>
    </format>
    <format dxfId="6297">
      <pivotArea dataOnly="0" outline="0" fieldPosition="0">
        <references count="2">
          <reference field="2" count="0" selected="0"/>
          <reference field="4" count="0"/>
        </references>
      </pivotArea>
    </format>
    <format dxfId="6296">
      <pivotArea dataOnly="0" labelOnly="1" fieldPosition="0">
        <references count="1">
          <reference field="4" count="1">
            <x v="55"/>
          </reference>
        </references>
      </pivotArea>
    </format>
    <format dxfId="6295">
      <pivotArea dataOnly="0" outline="0" fieldPosition="0">
        <references count="2">
          <reference field="2" count="0" selected="0"/>
          <reference field="4" count="0"/>
        </references>
      </pivotArea>
    </format>
    <format dxfId="6294">
      <pivotArea dataOnly="0" outline="0" fieldPosition="0">
        <references count="2">
          <reference field="2" count="0" selected="0"/>
          <reference field="4" count="0"/>
        </references>
      </pivotArea>
    </format>
    <format dxfId="6293">
      <pivotArea collapsedLevelsAreSubtotals="1" fieldPosition="0">
        <references count="2">
          <reference field="3" count="0" selected="0"/>
          <reference field="4" count="1" defaultSubtotal="1">
            <x v="27"/>
          </reference>
        </references>
      </pivotArea>
    </format>
    <format dxfId="6292">
      <pivotArea dataOnly="0" labelOnly="1" fieldPosition="0">
        <references count="1">
          <reference field="4" count="1" defaultSubtotal="1">
            <x v="27"/>
          </reference>
        </references>
      </pivotArea>
    </format>
    <format dxfId="6291">
      <pivotArea dataOnly="0" outline="0" fieldPosition="0">
        <references count="2">
          <reference field="2" count="0" selected="0"/>
          <reference field="4" count="0"/>
        </references>
      </pivotArea>
    </format>
    <format dxfId="6290">
      <pivotArea dataOnly="0" outline="0" fieldPosition="0">
        <references count="2">
          <reference field="2" count="0" selected="0"/>
          <reference field="4" count="0"/>
        </references>
      </pivotArea>
    </format>
    <format dxfId="6289">
      <pivotArea dataOnly="0" outline="0" fieldPosition="0">
        <references count="2">
          <reference field="2" count="0" selected="0"/>
          <reference field="4" count="0"/>
        </references>
      </pivotArea>
    </format>
    <format dxfId="6288">
      <pivotArea dataOnly="0" outline="0" fieldPosition="0">
        <references count="2">
          <reference field="2" count="0" selected="0"/>
          <reference field="4" count="0"/>
        </references>
      </pivotArea>
    </format>
    <format dxfId="6287">
      <pivotArea dataOnly="0" outline="0" fieldPosition="0">
        <references count="2">
          <reference field="2" count="0" selected="0"/>
          <reference field="4" count="0"/>
        </references>
      </pivotArea>
    </format>
    <format dxfId="6286">
      <pivotArea dataOnly="0" outline="0" fieldPosition="0">
        <references count="2">
          <reference field="2" count="0" selected="0"/>
          <reference field="4" count="0"/>
        </references>
      </pivotArea>
    </format>
    <format dxfId="6285">
      <pivotArea dataOnly="0" outline="0" fieldPosition="0">
        <references count="2">
          <reference field="2" count="0" selected="0"/>
          <reference field="4" count="0"/>
        </references>
      </pivotArea>
    </format>
    <format dxfId="6284">
      <pivotArea dataOnly="0" outline="0" fieldPosition="0">
        <references count="2">
          <reference field="2" count="0" selected="0"/>
          <reference field="4" count="0"/>
        </references>
      </pivotArea>
    </format>
    <format dxfId="6283">
      <pivotArea dataOnly="0" outline="0" fieldPosition="0">
        <references count="2">
          <reference field="2" count="0" selected="0"/>
          <reference field="4" count="0"/>
        </references>
      </pivotArea>
    </format>
    <format dxfId="6282">
      <pivotArea dataOnly="0" outline="0" fieldPosition="0">
        <references count="2">
          <reference field="2" count="0" selected="0"/>
          <reference field="4" count="0"/>
        </references>
      </pivotArea>
    </format>
    <format dxfId="6281">
      <pivotArea dataOnly="0" outline="0" fieldPosition="0">
        <references count="2">
          <reference field="2" count="0" selected="0"/>
          <reference field="4" count="0"/>
        </references>
      </pivotArea>
    </format>
    <format dxfId="6280">
      <pivotArea dataOnly="0" outline="0" fieldPosition="0">
        <references count="2">
          <reference field="2" count="0" selected="0"/>
          <reference field="4" count="0"/>
        </references>
      </pivotArea>
    </format>
    <format dxfId="6279">
      <pivotArea dataOnly="0" outline="0" fieldPosition="0">
        <references count="2">
          <reference field="2" count="0" selected="0"/>
          <reference field="4" count="0"/>
        </references>
      </pivotArea>
    </format>
    <format dxfId="6278">
      <pivotArea dataOnly="0" outline="0" fieldPosition="0">
        <references count="2">
          <reference field="2" count="0" selected="0"/>
          <reference field="4" count="0"/>
        </references>
      </pivotArea>
    </format>
    <format dxfId="6277">
      <pivotArea dataOnly="0" outline="0" fieldPosition="0">
        <references count="2">
          <reference field="2" count="0" selected="0"/>
          <reference field="4" count="0"/>
        </references>
      </pivotArea>
    </format>
    <format dxfId="6276">
      <pivotArea dataOnly="0" outline="0" fieldPosition="0">
        <references count="2">
          <reference field="2" count="0" selected="0"/>
          <reference field="4" count="0"/>
        </references>
      </pivotArea>
    </format>
    <format dxfId="6275">
      <pivotArea dataOnly="0" outline="0" fieldPosition="0">
        <references count="2">
          <reference field="2" count="0" selected="0"/>
          <reference field="4" count="0"/>
        </references>
      </pivotArea>
    </format>
    <format dxfId="6274">
      <pivotArea dataOnly="0" outline="0" fieldPosition="0">
        <references count="2">
          <reference field="2" count="0" selected="0"/>
          <reference field="4" count="0"/>
        </references>
      </pivotArea>
    </format>
    <format dxfId="6273">
      <pivotArea collapsedLevelsAreSubtotals="1" fieldPosition="0">
        <references count="2">
          <reference field="3" count="0" selected="0"/>
          <reference field="4" count="1" defaultSubtotal="1">
            <x v="28"/>
          </reference>
        </references>
      </pivotArea>
    </format>
    <format dxfId="6272">
      <pivotArea dataOnly="0" labelOnly="1" fieldPosition="0">
        <references count="1">
          <reference field="4" count="1" defaultSubtotal="1">
            <x v="28"/>
          </reference>
        </references>
      </pivotArea>
    </format>
    <format dxfId="6271">
      <pivotArea collapsedLevelsAreSubtotals="1" fieldPosition="0">
        <references count="2">
          <reference field="3" count="0" selected="0"/>
          <reference field="4" count="1" defaultSubtotal="1">
            <x v="40"/>
          </reference>
        </references>
      </pivotArea>
    </format>
    <format dxfId="6270">
      <pivotArea dataOnly="0" labelOnly="1" fieldPosition="0">
        <references count="1">
          <reference field="4" count="1" defaultSubtotal="1">
            <x v="40"/>
          </reference>
        </references>
      </pivotArea>
    </format>
    <format dxfId="6269">
      <pivotArea dataOnly="0" labelOnly="1" fieldPosition="0">
        <references count="1">
          <reference field="4" count="1">
            <x v="27"/>
          </reference>
        </references>
      </pivotArea>
    </format>
    <format dxfId="6268">
      <pivotArea collapsedLevelsAreSubtotals="1" fieldPosition="0">
        <references count="2">
          <reference field="3" count="0" selected="0"/>
          <reference field="4" count="1" defaultSubtotal="1">
            <x v="41"/>
          </reference>
        </references>
      </pivotArea>
    </format>
    <format dxfId="6267">
      <pivotArea dataOnly="0" labelOnly="1" fieldPosition="0">
        <references count="1">
          <reference field="4" count="1" defaultSubtotal="1">
            <x v="41"/>
          </reference>
        </references>
      </pivotArea>
    </format>
    <format dxfId="6266">
      <pivotArea collapsedLevelsAreSubtotals="1" fieldPosition="0">
        <references count="2">
          <reference field="3" count="0" selected="0"/>
          <reference field="4" count="1" defaultSubtotal="1">
            <x v="41"/>
          </reference>
        </references>
      </pivotArea>
    </format>
    <format dxfId="6265">
      <pivotArea dataOnly="0" labelOnly="1" fieldPosition="0">
        <references count="1">
          <reference field="4" count="1" defaultSubtotal="1">
            <x v="41"/>
          </reference>
        </references>
      </pivotArea>
    </format>
    <format dxfId="6264">
      <pivotArea dataOnly="0" outline="0" fieldPosition="0">
        <references count="2">
          <reference field="2" count="0" selected="0"/>
          <reference field="4" count="0"/>
        </references>
      </pivotArea>
    </format>
    <format dxfId="6263">
      <pivotArea collapsedLevelsAreSubtotals="1" fieldPosition="0">
        <references count="2">
          <reference field="3" count="0" selected="0"/>
          <reference field="4" count="1" defaultSubtotal="1">
            <x v="41"/>
          </reference>
        </references>
      </pivotArea>
    </format>
    <format dxfId="6262">
      <pivotArea dataOnly="0" labelOnly="1" fieldPosition="0">
        <references count="1">
          <reference field="4" count="1" defaultSubtotal="1">
            <x v="41"/>
          </reference>
        </references>
      </pivotArea>
    </format>
    <format dxfId="6261">
      <pivotArea dataOnly="0" outline="0" fieldPosition="0">
        <references count="2">
          <reference field="2" count="0" selected="0"/>
          <reference field="4" count="0"/>
        </references>
      </pivotArea>
    </format>
    <format dxfId="6260">
      <pivotArea dataOnly="0" outline="0" fieldPosition="0">
        <references count="2">
          <reference field="2" count="0" selected="0"/>
          <reference field="4" count="0"/>
        </references>
      </pivotArea>
    </format>
    <format dxfId="6259">
      <pivotArea dataOnly="0" outline="0" fieldPosition="0">
        <references count="2">
          <reference field="2" count="0" selected="0"/>
          <reference field="4" count="0"/>
        </references>
      </pivotArea>
    </format>
    <format dxfId="6258">
      <pivotArea dataOnly="0" outline="0" fieldPosition="0">
        <references count="2">
          <reference field="2" count="0" selected="0"/>
          <reference field="4" count="0"/>
        </references>
      </pivotArea>
    </format>
    <format dxfId="6257">
      <pivotArea dataOnly="0" outline="0" fieldPosition="0">
        <references count="2">
          <reference field="2" count="0" selected="0"/>
          <reference field="4" count="0"/>
        </references>
      </pivotArea>
    </format>
    <format dxfId="6256">
      <pivotArea dataOnly="0" outline="0" fieldPosition="0">
        <references count="2">
          <reference field="2" count="0" selected="0"/>
          <reference field="4" count="0"/>
        </references>
      </pivotArea>
    </format>
    <format dxfId="6255">
      <pivotArea dataOnly="0" outline="0" fieldPosition="0">
        <references count="2">
          <reference field="2" count="0" selected="0"/>
          <reference field="4" count="0"/>
        </references>
      </pivotArea>
    </format>
    <format dxfId="6254">
      <pivotArea dataOnly="0" outline="0" fieldPosition="0">
        <references count="2">
          <reference field="2" count="0" selected="0"/>
          <reference field="4" count="0"/>
        </references>
      </pivotArea>
    </format>
    <format dxfId="6253">
      <pivotArea dataOnly="0" outline="0" fieldPosition="0">
        <references count="2">
          <reference field="2" count="0" selected="0"/>
          <reference field="4" count="0"/>
        </references>
      </pivotArea>
    </format>
    <format dxfId="6252">
      <pivotArea dataOnly="0" outline="0" fieldPosition="0">
        <references count="2">
          <reference field="2" count="0" selected="0"/>
          <reference field="4" count="0"/>
        </references>
      </pivotArea>
    </format>
    <format dxfId="6251">
      <pivotArea dataOnly="0" outline="0" fieldPosition="0">
        <references count="2">
          <reference field="2" count="0" selected="0"/>
          <reference field="4" count="0"/>
        </references>
      </pivotArea>
    </format>
    <format dxfId="6250">
      <pivotArea dataOnly="0" labelOnly="1" fieldPosition="0">
        <references count="1">
          <reference field="4" count="1">
            <x v="28"/>
          </reference>
        </references>
      </pivotArea>
    </format>
    <format dxfId="6249">
      <pivotArea dataOnly="0" labelOnly="1" fieldPosition="0">
        <references count="1">
          <reference field="4" count="1">
            <x v="27"/>
          </reference>
        </references>
      </pivotArea>
    </format>
    <format dxfId="6248">
      <pivotArea dataOnly="0" outline="0" fieldPosition="0">
        <references count="2">
          <reference field="2" count="0" selected="0"/>
          <reference field="4" count="0"/>
        </references>
      </pivotArea>
    </format>
    <format dxfId="6247">
      <pivotArea field="4" grandCol="1" collapsedLevelsAreSubtotals="1" axis="axisRow" fieldPosition="0">
        <references count="1">
          <reference field="4" count="1" defaultSubtotal="1">
            <x v="30"/>
          </reference>
        </references>
      </pivotArea>
    </format>
    <format dxfId="6246">
      <pivotArea field="4" grandCol="1" collapsedLevelsAreSubtotals="1" axis="axisRow" fieldPosition="0">
        <references count="1">
          <reference field="4" count="1" defaultSubtotal="1">
            <x v="29"/>
          </reference>
        </references>
      </pivotArea>
    </format>
    <format dxfId="6245">
      <pivotArea dataOnly="0" outline="0" fieldPosition="0">
        <references count="2">
          <reference field="2" count="0" selected="0"/>
          <reference field="4" count="0"/>
        </references>
      </pivotArea>
    </format>
    <format dxfId="6244">
      <pivotArea dataOnly="0" outline="0" fieldPosition="0">
        <references count="2">
          <reference field="2" count="0" selected="0"/>
          <reference field="4" count="0"/>
        </references>
      </pivotArea>
    </format>
    <format dxfId="6243">
      <pivotArea dataOnly="0" outline="0" fieldPosition="0">
        <references count="2">
          <reference field="2" count="0" selected="0"/>
          <reference field="4" count="0"/>
        </references>
      </pivotArea>
    </format>
    <format dxfId="6242">
      <pivotArea dataOnly="0" outline="0" fieldPosition="0">
        <references count="2">
          <reference field="2" count="0" selected="0"/>
          <reference field="4" count="0"/>
        </references>
      </pivotArea>
    </format>
    <format dxfId="6241">
      <pivotArea dataOnly="0" outline="0" fieldPosition="0">
        <references count="2">
          <reference field="2" count="0" selected="0"/>
          <reference field="4" count="0"/>
        </references>
      </pivotArea>
    </format>
    <format dxfId="6240">
      <pivotArea dataOnly="0" outline="0" fieldPosition="0">
        <references count="2">
          <reference field="2" count="0" selected="0"/>
          <reference field="4" count="0"/>
        </references>
      </pivotArea>
    </format>
    <format dxfId="6239">
      <pivotArea dataOnly="0" outline="0" fieldPosition="0">
        <references count="2">
          <reference field="2" count="0" selected="0"/>
          <reference field="4" count="0"/>
        </references>
      </pivotArea>
    </format>
    <format dxfId="6238">
      <pivotArea dataOnly="0" outline="0" fieldPosition="0">
        <references count="2">
          <reference field="2" count="0" selected="0"/>
          <reference field="4" count="0"/>
        </references>
      </pivotArea>
    </format>
    <format dxfId="6237">
      <pivotArea dataOnly="0" outline="0" fieldPosition="0">
        <references count="2">
          <reference field="2" count="0" selected="0"/>
          <reference field="4" count="0"/>
        </references>
      </pivotArea>
    </format>
    <format dxfId="6236">
      <pivotArea dataOnly="0" outline="0" fieldPosition="0">
        <references count="2">
          <reference field="2" count="0" selected="0"/>
          <reference field="4" count="0"/>
        </references>
      </pivotArea>
    </format>
    <format dxfId="6235">
      <pivotArea dataOnly="0" outline="0" fieldPosition="0">
        <references count="2">
          <reference field="2" count="0" selected="0"/>
          <reference field="4" count="0"/>
        </references>
      </pivotArea>
    </format>
    <format dxfId="6234">
      <pivotArea dataOnly="0" outline="0" fieldPosition="0">
        <references count="2">
          <reference field="2" count="0" selected="0"/>
          <reference field="4" count="0"/>
        </references>
      </pivotArea>
    </format>
    <format dxfId="6233">
      <pivotArea dataOnly="0" outline="0" fieldPosition="0">
        <references count="2">
          <reference field="2" count="0" selected="0"/>
          <reference field="4" count="0"/>
        </references>
      </pivotArea>
    </format>
    <format dxfId="6232">
      <pivotArea dataOnly="0" outline="0" fieldPosition="0">
        <references count="2">
          <reference field="2" count="0" selected="0"/>
          <reference field="4" count="0"/>
        </references>
      </pivotArea>
    </format>
    <format dxfId="6231">
      <pivotArea field="4" grandCol="1" collapsedLevelsAreSubtotals="1" axis="axisRow" fieldPosition="0">
        <references count="1">
          <reference field="4" count="1" defaultSubtotal="1">
            <x v="42"/>
          </reference>
        </references>
      </pivotArea>
    </format>
    <format dxfId="6230">
      <pivotArea field="4" grandCol="1" collapsedLevelsAreSubtotals="1" axis="axisRow" fieldPosition="0">
        <references count="1">
          <reference field="4" count="1" defaultSubtotal="1">
            <x v="44"/>
          </reference>
        </references>
      </pivotArea>
    </format>
    <format dxfId="6229">
      <pivotArea field="4" grandCol="1" collapsedLevelsAreSubtotals="1" axis="axisRow" fieldPosition="0">
        <references count="1">
          <reference field="4" count="1" defaultSubtotal="1">
            <x v="45"/>
          </reference>
        </references>
      </pivotArea>
    </format>
    <format dxfId="6228">
      <pivotArea field="4" grandCol="1" collapsedLevelsAreSubtotals="1" axis="axisRow" fieldPosition="0">
        <references count="1">
          <reference field="4" count="1" defaultSubtotal="1">
            <x v="47"/>
          </reference>
        </references>
      </pivotArea>
    </format>
    <format dxfId="6227">
      <pivotArea field="4" grandCol="1" collapsedLevelsAreSubtotals="1" axis="axisRow" fieldPosition="0">
        <references count="1">
          <reference field="4" count="1" defaultSubtotal="1">
            <x v="48"/>
          </reference>
        </references>
      </pivotArea>
    </format>
    <format dxfId="6226">
      <pivotArea dataOnly="0" outline="0" fieldPosition="0">
        <references count="2">
          <reference field="2" count="0" selected="0"/>
          <reference field="4" count="0"/>
        </references>
      </pivotArea>
    </format>
    <format dxfId="6225">
      <pivotArea dataOnly="0" outline="0" fieldPosition="0">
        <references count="2">
          <reference field="2" count="0" selected="0"/>
          <reference field="4" count="0"/>
        </references>
      </pivotArea>
    </format>
    <format dxfId="6224">
      <pivotArea collapsedLevelsAreSubtotals="1" fieldPosition="0">
        <references count="2">
          <reference field="3" count="0" selected="0"/>
          <reference field="4" count="1" defaultSubtotal="1">
            <x v="44"/>
          </reference>
        </references>
      </pivotArea>
    </format>
    <format dxfId="6223">
      <pivotArea dataOnly="0" labelOnly="1" fieldPosition="0">
        <references count="1">
          <reference field="4" count="1" defaultSubtotal="1">
            <x v="44"/>
          </reference>
        </references>
      </pivotArea>
    </format>
    <format dxfId="6222">
      <pivotArea collapsedLevelsAreSubtotals="1" fieldPosition="0">
        <references count="2">
          <reference field="3" count="0" selected="0"/>
          <reference field="4" count="1" defaultSubtotal="1">
            <x v="46"/>
          </reference>
        </references>
      </pivotArea>
    </format>
    <format dxfId="6221">
      <pivotArea dataOnly="0" labelOnly="1" fieldPosition="0">
        <references count="1">
          <reference field="4" count="1" defaultSubtotal="1">
            <x v="46"/>
          </reference>
        </references>
      </pivotArea>
    </format>
    <format dxfId="6220">
      <pivotArea collapsedLevelsAreSubtotals="1" fieldPosition="0">
        <references count="2">
          <reference field="3" count="0" selected="0"/>
          <reference field="4" count="1" defaultSubtotal="1">
            <x v="48"/>
          </reference>
        </references>
      </pivotArea>
    </format>
    <format dxfId="6219">
      <pivotArea dataOnly="0" labelOnly="1" fieldPosition="0">
        <references count="1">
          <reference field="4" count="1" defaultSubtotal="1">
            <x v="48"/>
          </reference>
        </references>
      </pivotArea>
    </format>
    <format dxfId="6218">
      <pivotArea collapsedLevelsAreSubtotals="1" fieldPosition="0">
        <references count="2">
          <reference field="3" count="0" selected="0"/>
          <reference field="4" count="1" defaultSubtotal="1">
            <x v="50"/>
          </reference>
        </references>
      </pivotArea>
    </format>
    <format dxfId="6217">
      <pivotArea dataOnly="0" labelOnly="1" fieldPosition="0">
        <references count="1">
          <reference field="4" count="1" defaultSubtotal="1">
            <x v="50"/>
          </reference>
        </references>
      </pivotArea>
    </format>
    <format dxfId="6216">
      <pivotArea collapsedLevelsAreSubtotals="1" fieldPosition="0">
        <references count="2">
          <reference field="3" count="0" selected="0"/>
          <reference field="4" count="1" defaultSubtotal="1">
            <x v="57"/>
          </reference>
        </references>
      </pivotArea>
    </format>
    <format dxfId="6215">
      <pivotArea dataOnly="0" labelOnly="1" fieldPosition="0">
        <references count="1">
          <reference field="4" count="1" defaultSubtotal="1">
            <x v="57"/>
          </reference>
        </references>
      </pivotArea>
    </format>
    <format dxfId="6214">
      <pivotArea dataOnly="0" labelOnly="1" fieldPosition="0">
        <references count="1">
          <reference field="4" count="1">
            <x v="41"/>
          </reference>
        </references>
      </pivotArea>
    </format>
    <format dxfId="6213">
      <pivotArea dataOnly="0" labelOnly="1" fieldPosition="0">
        <references count="1">
          <reference field="4" count="1">
            <x v="43"/>
          </reference>
        </references>
      </pivotArea>
    </format>
    <format dxfId="6212">
      <pivotArea collapsedLevelsAreSubtotals="1" fieldPosition="0">
        <references count="2">
          <reference field="3" count="0" selected="0"/>
          <reference field="4" count="1" defaultSubtotal="1">
            <x v="43"/>
          </reference>
        </references>
      </pivotArea>
    </format>
    <format dxfId="6211">
      <pivotArea dataOnly="0" labelOnly="1" fieldPosition="0">
        <references count="1">
          <reference field="4" count="1" defaultSubtotal="1">
            <x v="43"/>
          </reference>
        </references>
      </pivotArea>
    </format>
    <format dxfId="6210">
      <pivotArea dataOnly="0" labelOnly="1" fieldPosition="0">
        <references count="1">
          <reference field="4" count="1">
            <x v="45"/>
          </reference>
        </references>
      </pivotArea>
    </format>
    <format dxfId="6209">
      <pivotArea collapsedLevelsAreSubtotals="1" fieldPosition="0">
        <references count="2">
          <reference field="3" count="0" selected="0"/>
          <reference field="4" count="1" defaultSubtotal="1">
            <x v="45"/>
          </reference>
        </references>
      </pivotArea>
    </format>
    <format dxfId="6208">
      <pivotArea dataOnly="0" labelOnly="1" fieldPosition="0">
        <references count="1">
          <reference field="4" count="1" defaultSubtotal="1">
            <x v="45"/>
          </reference>
        </references>
      </pivotArea>
    </format>
    <format dxfId="6207">
      <pivotArea dataOnly="0" labelOnly="1" fieldPosition="0">
        <references count="1">
          <reference field="4" count="1">
            <x v="47"/>
          </reference>
        </references>
      </pivotArea>
    </format>
    <format dxfId="6206">
      <pivotArea collapsedLevelsAreSubtotals="1" fieldPosition="0">
        <references count="2">
          <reference field="3" count="0" selected="0"/>
          <reference field="4" count="1" defaultSubtotal="1">
            <x v="47"/>
          </reference>
        </references>
      </pivotArea>
    </format>
    <format dxfId="6205">
      <pivotArea dataOnly="0" labelOnly="1" fieldPosition="0">
        <references count="1">
          <reference field="4" count="1" defaultSubtotal="1">
            <x v="47"/>
          </reference>
        </references>
      </pivotArea>
    </format>
    <format dxfId="6204">
      <pivotArea dataOnly="0" labelOnly="1" fieldPosition="0">
        <references count="1">
          <reference field="4" count="1">
            <x v="49"/>
          </reference>
        </references>
      </pivotArea>
    </format>
    <format dxfId="6203">
      <pivotArea collapsedLevelsAreSubtotals="1" fieldPosition="0">
        <references count="2">
          <reference field="3" count="0" selected="0"/>
          <reference field="4" count="1" defaultSubtotal="1">
            <x v="49"/>
          </reference>
        </references>
      </pivotArea>
    </format>
    <format dxfId="6202">
      <pivotArea dataOnly="0" labelOnly="1" fieldPosition="0">
        <references count="1">
          <reference field="4" count="1" defaultSubtotal="1">
            <x v="49"/>
          </reference>
        </references>
      </pivotArea>
    </format>
    <format dxfId="6201">
      <pivotArea dataOnly="0" labelOnly="1" fieldPosition="0">
        <references count="1">
          <reference field="4" count="1">
            <x v="43"/>
          </reference>
        </references>
      </pivotArea>
    </format>
    <format dxfId="6200">
      <pivotArea dataOnly="0" labelOnly="1" fieldPosition="0">
        <references count="1">
          <reference field="4" count="1">
            <x v="41"/>
          </reference>
        </references>
      </pivotArea>
    </format>
    <format dxfId="6199">
      <pivotArea dataOnly="0" labelOnly="1" fieldPosition="0">
        <references count="1">
          <reference field="4" count="1">
            <x v="41"/>
          </reference>
        </references>
      </pivotArea>
    </format>
    <format dxfId="6198">
      <pivotArea collapsedLevelsAreSubtotals="1" fieldPosition="0">
        <references count="2">
          <reference field="3" count="0" selected="0"/>
          <reference field="4" count="1" defaultSubtotal="1">
            <x v="43"/>
          </reference>
        </references>
      </pivotArea>
    </format>
    <format dxfId="6197">
      <pivotArea dataOnly="0" labelOnly="1" fieldPosition="0">
        <references count="1">
          <reference field="4" count="1" defaultSubtotal="1">
            <x v="43"/>
          </reference>
        </references>
      </pivotArea>
    </format>
    <format dxfId="6196">
      <pivotArea collapsedLevelsAreSubtotals="1" fieldPosition="0">
        <references count="2">
          <reference field="3" count="0" selected="0"/>
          <reference field="4" count="1" defaultSubtotal="1">
            <x v="45"/>
          </reference>
        </references>
      </pivotArea>
    </format>
    <format dxfId="6195">
      <pivotArea dataOnly="0" labelOnly="1" fieldPosition="0">
        <references count="1">
          <reference field="4" count="1" defaultSubtotal="1">
            <x v="45"/>
          </reference>
        </references>
      </pivotArea>
    </format>
    <format dxfId="6194">
      <pivotArea collapsedLevelsAreSubtotals="1" fieldPosition="0">
        <references count="2">
          <reference field="3" count="0" selected="0"/>
          <reference field="4" count="1" defaultSubtotal="1">
            <x v="47"/>
          </reference>
        </references>
      </pivotArea>
    </format>
    <format dxfId="6193">
      <pivotArea dataOnly="0" labelOnly="1" fieldPosition="0">
        <references count="1">
          <reference field="4" count="1" defaultSubtotal="1">
            <x v="47"/>
          </reference>
        </references>
      </pivotArea>
    </format>
    <format dxfId="6192">
      <pivotArea collapsedLevelsAreSubtotals="1" fieldPosition="0">
        <references count="2">
          <reference field="3" count="0" selected="0"/>
          <reference field="4" count="1" defaultSubtotal="1">
            <x v="49"/>
          </reference>
        </references>
      </pivotArea>
    </format>
    <format dxfId="6191">
      <pivotArea dataOnly="0" labelOnly="1" fieldPosition="0">
        <references count="1">
          <reference field="4" count="1" defaultSubtotal="1">
            <x v="49"/>
          </reference>
        </references>
      </pivotArea>
    </format>
    <format dxfId="6190">
      <pivotArea dataOnly="0" outline="0" fieldPosition="0">
        <references count="2">
          <reference field="2" count="0" selected="0"/>
          <reference field="4" count="0"/>
        </references>
      </pivotArea>
    </format>
    <format dxfId="6189">
      <pivotArea dataOnly="0" outline="0" fieldPosition="0">
        <references count="2">
          <reference field="2" count="0" selected="0"/>
          <reference field="4" count="0" defaultSubtotal="1"/>
        </references>
      </pivotArea>
    </format>
    <format dxfId="6188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6187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6186">
      <pivotArea field="4" grandCol="1" collapsedLevelsAreSubtotals="1" axis="axisRow" fieldPosition="0">
        <references count="1">
          <reference field="4" count="1" defaultSubtotal="1">
            <x v="3"/>
          </reference>
        </references>
      </pivotArea>
    </format>
    <format dxfId="6185">
      <pivotArea field="4" grandCol="1" collapsedLevelsAreSubtotals="1" axis="axisRow" fieldPosition="0">
        <references count="1">
          <reference field="4" count="1" defaultSubtotal="1">
            <x v="5"/>
          </reference>
        </references>
      </pivotArea>
    </format>
    <format dxfId="6184">
      <pivotArea field="4" grandCol="1" collapsedLevelsAreSubtotals="1" axis="axisRow" fieldPosition="0">
        <references count="1">
          <reference field="4" count="1" defaultSubtotal="1">
            <x v="6"/>
          </reference>
        </references>
      </pivotArea>
    </format>
    <format dxfId="6183">
      <pivotArea field="4" grandCol="1" collapsedLevelsAreSubtotals="1" axis="axisRow" fieldPosition="0">
        <references count="1">
          <reference field="4" count="1" defaultSubtotal="1">
            <x v="7"/>
          </reference>
        </references>
      </pivotArea>
    </format>
    <format dxfId="6182">
      <pivotArea field="4" grandCol="1" collapsedLevelsAreSubtotals="1" axis="axisRow" fieldPosition="0">
        <references count="1">
          <reference field="4" count="1" defaultSubtotal="1">
            <x v="8"/>
          </reference>
        </references>
      </pivotArea>
    </format>
    <format dxfId="6181">
      <pivotArea field="4" grandCol="1" collapsedLevelsAreSubtotals="1" axis="axisRow" fieldPosition="0">
        <references count="1">
          <reference field="4" count="1" defaultSubtotal="1">
            <x v="9"/>
          </reference>
        </references>
      </pivotArea>
    </format>
    <format dxfId="6180">
      <pivotArea field="4" grandCol="1" collapsedLevelsAreSubtotals="1" axis="axisRow" fieldPosition="0">
        <references count="1">
          <reference field="4" count="1" defaultSubtotal="1">
            <x v="11"/>
          </reference>
        </references>
      </pivotArea>
    </format>
    <format dxfId="6179">
      <pivotArea field="4" grandCol="1" collapsedLevelsAreSubtotals="1" axis="axisRow" fieldPosition="0">
        <references count="1">
          <reference field="4" count="1" defaultSubtotal="1">
            <x v="12"/>
          </reference>
        </references>
      </pivotArea>
    </format>
    <format dxfId="6178">
      <pivotArea field="4" grandCol="1" collapsedLevelsAreSubtotals="1" axis="axisRow" fieldPosition="0">
        <references count="1">
          <reference field="4" count="1" defaultSubtotal="1">
            <x v="14"/>
          </reference>
        </references>
      </pivotArea>
    </format>
    <format dxfId="6177">
      <pivotArea field="4" grandCol="1" collapsedLevelsAreSubtotals="1" axis="axisRow" fieldPosition="0">
        <references count="1">
          <reference field="4" count="1" defaultSubtotal="1">
            <x v="15"/>
          </reference>
        </references>
      </pivotArea>
    </format>
    <format dxfId="6176">
      <pivotArea field="4" grandCol="1" collapsedLevelsAreSubtotals="1" axis="axisRow" fieldPosition="0">
        <references count="1">
          <reference field="4" count="1" defaultSubtotal="1">
            <x v="19"/>
          </reference>
        </references>
      </pivotArea>
    </format>
    <format dxfId="6175">
      <pivotArea field="4" grandCol="1" collapsedLevelsAreSubtotals="1" axis="axisRow" fieldPosition="0">
        <references count="1">
          <reference field="4" count="1" defaultSubtotal="1">
            <x v="20"/>
          </reference>
        </references>
      </pivotArea>
    </format>
    <format dxfId="6174">
      <pivotArea field="4" grandCol="1" collapsedLevelsAreSubtotals="1" axis="axisRow" fieldPosition="0">
        <references count="1">
          <reference field="4" count="1" defaultSubtotal="1">
            <x v="21"/>
          </reference>
        </references>
      </pivotArea>
    </format>
    <format dxfId="6173">
      <pivotArea field="4" grandCol="1" collapsedLevelsAreSubtotals="1" axis="axisRow" fieldPosition="0">
        <references count="1">
          <reference field="4" count="1" defaultSubtotal="1">
            <x v="23"/>
          </reference>
        </references>
      </pivotArea>
    </format>
    <format dxfId="6172">
      <pivotArea field="4" grandCol="1" collapsedLevelsAreSubtotals="1" axis="axisRow" fieldPosition="0">
        <references count="1">
          <reference field="4" count="1" defaultSubtotal="1">
            <x v="24"/>
          </reference>
        </references>
      </pivotArea>
    </format>
    <format dxfId="6171">
      <pivotArea field="4" grandCol="1" collapsedLevelsAreSubtotals="1" axis="axisRow" fieldPosition="0">
        <references count="1">
          <reference field="4" count="1" defaultSubtotal="1">
            <x v="25"/>
          </reference>
        </references>
      </pivotArea>
    </format>
    <format dxfId="6170">
      <pivotArea field="4" grandCol="1" collapsedLevelsAreSubtotals="1" axis="axisRow" fieldPosition="0">
        <references count="1">
          <reference field="4" count="1" defaultSubtotal="1">
            <x v="26"/>
          </reference>
        </references>
      </pivotArea>
    </format>
    <format dxfId="6169">
      <pivotArea field="4" grandCol="1" collapsedLevelsAreSubtotals="1" axis="axisRow" fieldPosition="0">
        <references count="1">
          <reference field="4" count="1" defaultSubtotal="1">
            <x v="29"/>
          </reference>
        </references>
      </pivotArea>
    </format>
    <format dxfId="6168">
      <pivotArea field="4" grandCol="1" collapsedLevelsAreSubtotals="1" axis="axisRow" fieldPosition="0">
        <references count="1">
          <reference field="4" count="1" defaultSubtotal="1">
            <x v="30"/>
          </reference>
        </references>
      </pivotArea>
    </format>
    <format dxfId="6167">
      <pivotArea field="4" grandCol="1" collapsedLevelsAreSubtotals="1" axis="axisRow" fieldPosition="0">
        <references count="1">
          <reference field="4" count="1" defaultSubtotal="1">
            <x v="33"/>
          </reference>
        </references>
      </pivotArea>
    </format>
    <format dxfId="6166">
      <pivotArea field="4" grandCol="1" collapsedLevelsAreSubtotals="1" axis="axisRow" fieldPosition="0">
        <references count="1">
          <reference field="4" count="1" defaultSubtotal="1">
            <x v="34"/>
          </reference>
        </references>
      </pivotArea>
    </format>
    <format dxfId="6165">
      <pivotArea field="4" grandCol="1" collapsedLevelsAreSubtotals="1" axis="axisRow" fieldPosition="0">
        <references count="1">
          <reference field="4" count="1" defaultSubtotal="1">
            <x v="35"/>
          </reference>
        </references>
      </pivotArea>
    </format>
    <format dxfId="6164">
      <pivotArea field="4" grandCol="1" collapsedLevelsAreSubtotals="1" axis="axisRow" fieldPosition="0">
        <references count="1">
          <reference field="4" count="1" defaultSubtotal="1">
            <x v="36"/>
          </reference>
        </references>
      </pivotArea>
    </format>
    <format dxfId="6163">
      <pivotArea field="4" grandCol="1" collapsedLevelsAreSubtotals="1" axis="axisRow" fieldPosition="0">
        <references count="1">
          <reference field="4" count="1" defaultSubtotal="1">
            <x v="37"/>
          </reference>
        </references>
      </pivotArea>
    </format>
    <format dxfId="6162">
      <pivotArea field="4" grandCol="1" collapsedLevelsAreSubtotals="1" axis="axisRow" fieldPosition="0">
        <references count="1">
          <reference field="4" count="1" defaultSubtotal="1">
            <x v="38"/>
          </reference>
        </references>
      </pivotArea>
    </format>
    <format dxfId="6161">
      <pivotArea field="4" grandCol="1" collapsedLevelsAreSubtotals="1" axis="axisRow" fieldPosition="0">
        <references count="1">
          <reference field="4" count="1" defaultSubtotal="1">
            <x v="39"/>
          </reference>
        </references>
      </pivotArea>
    </format>
    <format dxfId="6160">
      <pivotArea field="4" grandCol="1" collapsedLevelsAreSubtotals="1" axis="axisRow" fieldPosition="0">
        <references count="1">
          <reference field="4" count="1" defaultSubtotal="1">
            <x v="40"/>
          </reference>
        </references>
      </pivotArea>
    </format>
    <format dxfId="6159">
      <pivotArea field="4" grandCol="1" collapsedLevelsAreSubtotals="1" axis="axisRow" fieldPosition="0">
        <references count="1">
          <reference field="4" count="1" defaultSubtotal="1">
            <x v="41"/>
          </reference>
        </references>
      </pivotArea>
    </format>
    <format dxfId="6158">
      <pivotArea field="4" grandCol="1" collapsedLevelsAreSubtotals="1" axis="axisRow" fieldPosition="0">
        <references count="1">
          <reference field="4" count="1" defaultSubtotal="1">
            <x v="42"/>
          </reference>
        </references>
      </pivotArea>
    </format>
    <format dxfId="6157">
      <pivotArea field="4" grandCol="1" collapsedLevelsAreSubtotals="1" axis="axisRow" fieldPosition="0">
        <references count="1">
          <reference field="4" count="1" defaultSubtotal="1">
            <x v="43"/>
          </reference>
        </references>
      </pivotArea>
    </format>
    <format dxfId="6156">
      <pivotArea field="4" grandCol="1" collapsedLevelsAreSubtotals="1" axis="axisRow" fieldPosition="0">
        <references count="1">
          <reference field="4" count="1" defaultSubtotal="1">
            <x v="44"/>
          </reference>
        </references>
      </pivotArea>
    </format>
    <format dxfId="6155">
      <pivotArea field="4" grandCol="1" collapsedLevelsAreSubtotals="1" axis="axisRow" fieldPosition="0">
        <references count="1">
          <reference field="4" count="1" defaultSubtotal="1">
            <x v="45"/>
          </reference>
        </references>
      </pivotArea>
    </format>
    <format dxfId="6154">
      <pivotArea field="4" grandCol="1" collapsedLevelsAreSubtotals="1" axis="axisRow" fieldPosition="0">
        <references count="1">
          <reference field="4" count="1" defaultSubtotal="1">
            <x v="46"/>
          </reference>
        </references>
      </pivotArea>
    </format>
    <format dxfId="6153">
      <pivotArea field="4" grandCol="1" collapsedLevelsAreSubtotals="1" axis="axisRow" fieldPosition="0">
        <references count="1">
          <reference field="4" count="1" defaultSubtotal="1">
            <x v="47"/>
          </reference>
        </references>
      </pivotArea>
    </format>
    <format dxfId="6152">
      <pivotArea field="4" grandCol="1" collapsedLevelsAreSubtotals="1" axis="axisRow" fieldPosition="0">
        <references count="1">
          <reference field="4" count="1" defaultSubtotal="1">
            <x v="48"/>
          </reference>
        </references>
      </pivotArea>
    </format>
    <format dxfId="6151">
      <pivotArea field="4" grandCol="1" collapsedLevelsAreSubtotals="1" axis="axisRow" fieldPosition="0">
        <references count="1">
          <reference field="4" count="1" defaultSubtotal="1">
            <x v="49"/>
          </reference>
        </references>
      </pivotArea>
    </format>
    <format dxfId="6150">
      <pivotArea field="4" grandCol="1" collapsedLevelsAreSubtotals="1" axis="axisRow" fieldPosition="0">
        <references count="1">
          <reference field="4" count="1" defaultSubtotal="1">
            <x v="50"/>
          </reference>
        </references>
      </pivotArea>
    </format>
    <format dxfId="6149">
      <pivotArea field="4" grandCol="1" collapsedLevelsAreSubtotals="1" axis="axisRow" fieldPosition="0">
        <references count="1">
          <reference field="4" count="1" defaultSubtotal="1">
            <x v="52"/>
          </reference>
        </references>
      </pivotArea>
    </format>
    <format dxfId="6148">
      <pivotArea field="4" grandCol="1" collapsedLevelsAreSubtotals="1" axis="axisRow" fieldPosition="0">
        <references count="1">
          <reference field="4" count="1" defaultSubtotal="1">
            <x v="53"/>
          </reference>
        </references>
      </pivotArea>
    </format>
    <format dxfId="6147">
      <pivotArea field="4" grandCol="1" collapsedLevelsAreSubtotals="1" axis="axisRow" fieldPosition="0">
        <references count="1">
          <reference field="4" count="1" defaultSubtotal="1">
            <x v="54"/>
          </reference>
        </references>
      </pivotArea>
    </format>
    <format dxfId="6146">
      <pivotArea field="4" grandCol="1" collapsedLevelsAreSubtotals="1" axis="axisRow" fieldPosition="0">
        <references count="1">
          <reference field="4" count="1" defaultSubtotal="1">
            <x v="51"/>
          </reference>
        </references>
      </pivotArea>
    </format>
    <format dxfId="6145">
      <pivotArea field="4" grandCol="1" collapsedLevelsAreSubtotals="1" axis="axisRow" fieldPosition="0">
        <references count="1">
          <reference field="4" count="1" defaultSubtotal="1">
            <x v="56"/>
          </reference>
        </references>
      </pivotArea>
    </format>
    <format dxfId="6144">
      <pivotArea field="4" grandCol="1" collapsedLevelsAreSubtotals="1" axis="axisRow" fieldPosition="0">
        <references count="1">
          <reference field="4" count="1" defaultSubtotal="1">
            <x v="57"/>
          </reference>
        </references>
      </pivotArea>
    </format>
    <format dxfId="6143">
      <pivotArea dataOnly="0" outline="0" fieldPosition="0">
        <references count="2">
          <reference field="2" count="0" selected="0"/>
          <reference field="4" count="0"/>
        </references>
      </pivotArea>
    </format>
    <format dxfId="6142">
      <pivotArea dataOnly="0" outline="0" fieldPosition="0">
        <references count="2">
          <reference field="2" count="0" selected="0"/>
          <reference field="4" count="0"/>
        </references>
      </pivotArea>
    </format>
    <format dxfId="6141">
      <pivotArea dataOnly="0" outline="0" fieldPosition="0">
        <references count="2">
          <reference field="2" count="0" selected="0"/>
          <reference field="4" count="0"/>
        </references>
      </pivotArea>
    </format>
    <format dxfId="6140">
      <pivotArea dataOnly="0" outline="0" fieldPosition="0">
        <references count="2">
          <reference field="2" count="0" selected="0"/>
          <reference field="4" count="0"/>
        </references>
      </pivotArea>
    </format>
    <format dxfId="6139">
      <pivotArea dataOnly="0" outline="0" fieldPosition="0">
        <references count="2">
          <reference field="2" count="0" selected="0"/>
          <reference field="4" count="0"/>
        </references>
      </pivotArea>
    </format>
    <format dxfId="6138">
      <pivotArea dataOnly="0" outline="0" fieldPosition="0">
        <references count="2">
          <reference field="2" count="0" selected="0"/>
          <reference field="4" count="0"/>
        </references>
      </pivotArea>
    </format>
    <format dxfId="6137">
      <pivotArea dataOnly="0" outline="0" fieldPosition="0">
        <references count="2">
          <reference field="2" count="0" selected="0"/>
          <reference field="4" count="0"/>
        </references>
      </pivotArea>
    </format>
    <format dxfId="6136">
      <pivotArea dataOnly="0" outline="0" fieldPosition="0">
        <references count="2">
          <reference field="2" count="0" selected="0"/>
          <reference field="4" count="0"/>
        </references>
      </pivotArea>
    </format>
    <format dxfId="6135">
      <pivotArea dataOnly="0" outline="0" fieldPosition="0">
        <references count="2">
          <reference field="2" count="0" selected="0"/>
          <reference field="4" count="0"/>
        </references>
      </pivotArea>
    </format>
    <format dxfId="6134">
      <pivotArea dataOnly="0" outline="0" fieldPosition="0">
        <references count="2">
          <reference field="2" count="0" selected="0"/>
          <reference field="4" count="0"/>
        </references>
      </pivotArea>
    </format>
    <format dxfId="6133">
      <pivotArea dataOnly="0" outline="0" fieldPosition="0">
        <references count="2">
          <reference field="2" count="0" selected="0"/>
          <reference field="4" count="0"/>
        </references>
      </pivotArea>
    </format>
    <format dxfId="6132">
      <pivotArea dataOnly="0" outline="0" fieldPosition="0">
        <references count="2">
          <reference field="2" count="0" selected="0"/>
          <reference field="4" count="0"/>
        </references>
      </pivotArea>
    </format>
    <format dxfId="6131">
      <pivotArea dataOnly="0" outline="0" fieldPosition="0">
        <references count="2">
          <reference field="2" count="0" selected="0"/>
          <reference field="4" count="0"/>
        </references>
      </pivotArea>
    </format>
    <format dxfId="6130">
      <pivotArea dataOnly="0" labelOnly="1" fieldPosition="0">
        <references count="1">
          <reference field="4" count="1">
            <x v="8"/>
          </reference>
        </references>
      </pivotArea>
    </format>
    <format dxfId="6129">
      <pivotArea dataOnly="0" labelOnly="1" fieldPosition="0">
        <references count="1">
          <reference field="4" count="1">
            <x v="40"/>
          </reference>
        </references>
      </pivotArea>
    </format>
    <format dxfId="6128">
      <pivotArea dataOnly="0" labelOnly="1" fieldPosition="0">
        <references count="1">
          <reference field="4" count="1">
            <x v="42"/>
          </reference>
        </references>
      </pivotArea>
    </format>
    <format dxfId="6127">
      <pivotArea dataOnly="0" labelOnly="1" fieldPosition="0">
        <references count="1">
          <reference field="4" count="1">
            <x v="44"/>
          </reference>
        </references>
      </pivotArea>
    </format>
    <format dxfId="6126">
      <pivotArea dataOnly="0" labelOnly="1" fieldPosition="0">
        <references count="1">
          <reference field="4" count="1">
            <x v="46"/>
          </reference>
        </references>
      </pivotArea>
    </format>
    <format dxfId="6125">
      <pivotArea dataOnly="0" labelOnly="1" fieldPosition="0">
        <references count="1">
          <reference field="4" count="1">
            <x v="48"/>
          </reference>
        </references>
      </pivotArea>
    </format>
    <format dxfId="6124">
      <pivotArea dataOnly="0" labelOnly="1" fieldPosition="0">
        <references count="1">
          <reference field="4" count="1">
            <x v="50"/>
          </reference>
        </references>
      </pivotArea>
    </format>
    <format dxfId="6123">
      <pivotArea dataOnly="0" labelOnly="1" fieldPosition="0">
        <references count="1">
          <reference field="4" count="1">
            <x v="57"/>
          </reference>
        </references>
      </pivotArea>
    </format>
    <format dxfId="6122">
      <pivotArea dataOnly="0" labelOnly="1" fieldPosition="0">
        <references count="1">
          <reference field="4" count="1">
            <x v="41"/>
          </reference>
        </references>
      </pivotArea>
    </format>
    <format dxfId="6121">
      <pivotArea dataOnly="0" labelOnly="1" fieldPosition="0">
        <references count="1">
          <reference field="4" count="1">
            <x v="43"/>
          </reference>
        </references>
      </pivotArea>
    </format>
    <format dxfId="6120">
      <pivotArea dataOnly="0" labelOnly="1" fieldPosition="0">
        <references count="1">
          <reference field="4" count="1">
            <x v="45"/>
          </reference>
        </references>
      </pivotArea>
    </format>
    <format dxfId="6119">
      <pivotArea dataOnly="0" labelOnly="1" fieldPosition="0">
        <references count="1">
          <reference field="4" count="1">
            <x v="47"/>
          </reference>
        </references>
      </pivotArea>
    </format>
    <format dxfId="6118">
      <pivotArea dataOnly="0" labelOnly="1" fieldPosition="0">
        <references count="1">
          <reference field="4" count="1">
            <x v="49"/>
          </reference>
        </references>
      </pivotArea>
    </format>
    <format dxfId="6117">
      <pivotArea dataOnly="0" outline="0" fieldPosition="0">
        <references count="2">
          <reference field="2" count="0" selected="0"/>
          <reference field="4" count="0"/>
        </references>
      </pivotArea>
    </format>
    <format dxfId="6116">
      <pivotArea collapsedLevelsAreSubtotals="1" fieldPosition="0">
        <references count="2">
          <reference field="3" count="0" selected="0"/>
          <reference field="4" count="1" defaultSubtotal="1">
            <x v="9"/>
          </reference>
        </references>
      </pivotArea>
    </format>
    <format dxfId="6115">
      <pivotArea dataOnly="0" labelOnly="1" fieldPosition="0">
        <references count="1">
          <reference field="4" count="1" defaultSubtotal="1">
            <x v="9"/>
          </reference>
        </references>
      </pivotArea>
    </format>
    <format dxfId="6114">
      <pivotArea collapsedLevelsAreSubtotals="1" fieldPosition="0">
        <references count="2">
          <reference field="3" count="0" selected="0"/>
          <reference field="4" count="1" defaultSubtotal="1">
            <x v="12"/>
          </reference>
        </references>
      </pivotArea>
    </format>
    <format dxfId="6113">
      <pivotArea dataOnly="0" labelOnly="1" fieldPosition="0">
        <references count="1">
          <reference field="4" count="1" defaultSubtotal="1">
            <x v="12"/>
          </reference>
        </references>
      </pivotArea>
    </format>
    <format dxfId="6112">
      <pivotArea collapsedLevelsAreSubtotals="1" fieldPosition="0">
        <references count="2">
          <reference field="3" count="0" selected="0"/>
          <reference field="4" count="1" defaultSubtotal="1">
            <x v="15"/>
          </reference>
        </references>
      </pivotArea>
    </format>
    <format dxfId="6111">
      <pivotArea dataOnly="0" labelOnly="1" fieldPosition="0">
        <references count="1">
          <reference field="4" count="1" defaultSubtotal="1">
            <x v="15"/>
          </reference>
        </references>
      </pivotArea>
    </format>
    <format dxfId="6110">
      <pivotArea collapsedLevelsAreSubtotals="1" fieldPosition="0">
        <references count="2">
          <reference field="3" count="0" selected="0"/>
          <reference field="4" count="1" defaultSubtotal="1">
            <x v="11"/>
          </reference>
        </references>
      </pivotArea>
    </format>
    <format dxfId="6109">
      <pivotArea dataOnly="0" labelOnly="1" fieldPosition="0">
        <references count="1">
          <reference field="4" count="1" defaultSubtotal="1">
            <x v="11"/>
          </reference>
        </references>
      </pivotArea>
    </format>
    <format dxfId="6108">
      <pivotArea collapsedLevelsAreSubtotals="1" fieldPosition="0">
        <references count="2">
          <reference field="3" count="0" selected="0"/>
          <reference field="4" count="1" defaultSubtotal="1">
            <x v="14"/>
          </reference>
        </references>
      </pivotArea>
    </format>
    <format dxfId="6107">
      <pivotArea dataOnly="0" labelOnly="1" fieldPosition="0">
        <references count="1">
          <reference field="4" count="1" defaultSubtotal="1">
            <x v="14"/>
          </reference>
        </references>
      </pivotArea>
    </format>
    <format dxfId="6106">
      <pivotArea collapsedLevelsAreSubtotals="1" fieldPosition="0">
        <references count="2">
          <reference field="3" count="0" selected="0"/>
          <reference field="4" count="1" defaultSubtotal="1">
            <x v="11"/>
          </reference>
        </references>
      </pivotArea>
    </format>
    <format dxfId="6105">
      <pivotArea dataOnly="0" labelOnly="1" fieldPosition="0">
        <references count="1">
          <reference field="4" count="1" defaultSubtotal="1">
            <x v="11"/>
          </reference>
        </references>
      </pivotArea>
    </format>
    <format dxfId="6104">
      <pivotArea collapsedLevelsAreSubtotals="1" fieldPosition="0">
        <references count="2">
          <reference field="3" count="0" selected="0"/>
          <reference field="4" count="1" defaultSubtotal="1">
            <x v="14"/>
          </reference>
        </references>
      </pivotArea>
    </format>
    <format dxfId="6103">
      <pivotArea dataOnly="0" labelOnly="1" fieldPosition="0">
        <references count="1">
          <reference field="4" count="1" defaultSubtotal="1">
            <x v="14"/>
          </reference>
        </references>
      </pivotArea>
    </format>
    <format dxfId="6102">
      <pivotArea dataOnly="0" outline="0" fieldPosition="0">
        <references count="2">
          <reference field="2" count="0" selected="0"/>
          <reference field="4" count="0"/>
        </references>
      </pivotArea>
    </format>
    <format dxfId="6101">
      <pivotArea dataOnly="0" outline="0" fieldPosition="0">
        <references count="2">
          <reference field="2" count="0" selected="0"/>
          <reference field="4" count="0"/>
        </references>
      </pivotArea>
    </format>
    <format dxfId="6100">
      <pivotArea dataOnly="0" outline="0" fieldPosition="0">
        <references count="2">
          <reference field="2" count="0" selected="0"/>
          <reference field="4" count="0"/>
        </references>
      </pivotArea>
    </format>
    <format dxfId="6099">
      <pivotArea dataOnly="0" outline="0" fieldPosition="0">
        <references count="2">
          <reference field="2" count="0" selected="0"/>
          <reference field="4" count="0"/>
        </references>
      </pivotArea>
    </format>
    <format dxfId="6098">
      <pivotArea dataOnly="0" outline="0" fieldPosition="0">
        <references count="2">
          <reference field="2" count="0" selected="0"/>
          <reference field="4" count="0"/>
        </references>
      </pivotArea>
    </format>
    <format dxfId="6097">
      <pivotArea dataOnly="0" outline="0" fieldPosition="0">
        <references count="2">
          <reference field="2" count="0" selected="0"/>
          <reference field="4" count="0"/>
        </references>
      </pivotArea>
    </format>
    <format dxfId="6096">
      <pivotArea dataOnly="0" outline="0" fieldPosition="0">
        <references count="2">
          <reference field="2" count="0" selected="0"/>
          <reference field="4" count="0"/>
        </references>
      </pivotArea>
    </format>
    <format dxfId="6095">
      <pivotArea dataOnly="0" outline="0" fieldPosition="0">
        <references count="2">
          <reference field="2" count="0" selected="0"/>
          <reference field="4" count="0"/>
        </references>
      </pivotArea>
    </format>
    <format dxfId="6094">
      <pivotArea dataOnly="0" outline="0" fieldPosition="0">
        <references count="2">
          <reference field="2" count="0" selected="0"/>
          <reference field="4" count="0"/>
        </references>
      </pivotArea>
    </format>
    <format dxfId="6093">
      <pivotArea dataOnly="0" outline="0" fieldPosition="0">
        <references count="2">
          <reference field="2" count="0" selected="0"/>
          <reference field="4" count="0"/>
        </references>
      </pivotArea>
    </format>
    <format dxfId="6092">
      <pivotArea dataOnly="0" outline="0" fieldPosition="0">
        <references count="2">
          <reference field="2" count="0" selected="0"/>
          <reference field="4" count="0"/>
        </references>
      </pivotArea>
    </format>
    <format dxfId="6091">
      <pivotArea dataOnly="0" outline="0" fieldPosition="0">
        <references count="2">
          <reference field="2" count="0" selected="0"/>
          <reference field="4" count="0"/>
        </references>
      </pivotArea>
    </format>
    <format dxfId="6090">
      <pivotArea dataOnly="0" outline="0" fieldPosition="0">
        <references count="2">
          <reference field="2" count="0" selected="0"/>
          <reference field="4" count="0"/>
        </references>
      </pivotArea>
    </format>
    <format dxfId="6089">
      <pivotArea dataOnly="0" outline="0" fieldPosition="0">
        <references count="2">
          <reference field="2" count="0" selected="0"/>
          <reference field="4" count="0"/>
        </references>
      </pivotArea>
    </format>
    <format dxfId="6088">
      <pivotArea dataOnly="0" outline="0" fieldPosition="0">
        <references count="2">
          <reference field="2" count="0" selected="0"/>
          <reference field="4" count="0"/>
        </references>
      </pivotArea>
    </format>
    <format dxfId="6087">
      <pivotArea dataOnly="0" outline="0" fieldPosition="0">
        <references count="2">
          <reference field="2" count="0" selected="0"/>
          <reference field="4" count="0"/>
        </references>
      </pivotArea>
    </format>
    <format dxfId="6086">
      <pivotArea dataOnly="0" outline="0" fieldPosition="0">
        <references count="2">
          <reference field="2" count="0" selected="0"/>
          <reference field="4" count="0"/>
        </references>
      </pivotArea>
    </format>
    <format dxfId="6085">
      <pivotArea dataOnly="0" outline="0" fieldPosition="0">
        <references count="2">
          <reference field="2" count="0" selected="0"/>
          <reference field="4" count="0"/>
        </references>
      </pivotArea>
    </format>
    <format dxfId="6084">
      <pivotArea dataOnly="0" outline="0" fieldPosition="0">
        <references count="2">
          <reference field="2" count="0" selected="0"/>
          <reference field="4" count="0"/>
        </references>
      </pivotArea>
    </format>
    <format dxfId="6083">
      <pivotArea dataOnly="0" outline="0" fieldPosition="0">
        <references count="2">
          <reference field="2" count="0" selected="0"/>
          <reference field="4" count="0"/>
        </references>
      </pivotArea>
    </format>
    <format dxfId="6082">
      <pivotArea dataOnly="0" outline="0" fieldPosition="0">
        <references count="2">
          <reference field="2" count="0" selected="0"/>
          <reference field="4" count="0"/>
        </references>
      </pivotArea>
    </format>
    <format dxfId="6081">
      <pivotArea dataOnly="0" outline="0" fieldPosition="0">
        <references count="2">
          <reference field="2" count="0" selected="0"/>
          <reference field="4" count="0"/>
        </references>
      </pivotArea>
    </format>
    <format dxfId="6080">
      <pivotArea dataOnly="0" outline="0" fieldPosition="0">
        <references count="2">
          <reference field="2" count="0" selected="0"/>
          <reference field="4" count="0"/>
        </references>
      </pivotArea>
    </format>
    <format dxfId="6079">
      <pivotArea dataOnly="0" outline="0" fieldPosition="0">
        <references count="2">
          <reference field="2" count="0" selected="0"/>
          <reference field="4" count="0"/>
        </references>
      </pivotArea>
    </format>
    <format dxfId="6078">
      <pivotArea dataOnly="0" outline="0" fieldPosition="0">
        <references count="2">
          <reference field="2" count="0" selected="0"/>
          <reference field="4" count="0"/>
        </references>
      </pivotArea>
    </format>
    <format dxfId="6077">
      <pivotArea dataOnly="0" outline="0" fieldPosition="0">
        <references count="2">
          <reference field="2" count="0" selected="0"/>
          <reference field="4" count="0"/>
        </references>
      </pivotArea>
    </format>
    <format dxfId="6076">
      <pivotArea dataOnly="0" outline="0" fieldPosition="0">
        <references count="2">
          <reference field="2" count="0" selected="0"/>
          <reference field="4" count="0"/>
        </references>
      </pivotArea>
    </format>
    <format dxfId="6075">
      <pivotArea dataOnly="0" outline="0" fieldPosition="0">
        <references count="2">
          <reference field="2" count="0" selected="0"/>
          <reference field="4" count="0"/>
        </references>
      </pivotArea>
    </format>
    <format dxfId="6074">
      <pivotArea dataOnly="0" outline="0" fieldPosition="0">
        <references count="2">
          <reference field="2" count="0" selected="0"/>
          <reference field="4" count="0"/>
        </references>
      </pivotArea>
    </format>
    <format dxfId="6073">
      <pivotArea collapsedLevelsAreSubtotals="1" fieldPosition="0">
        <references count="1">
          <reference field="4" count="1" defaultSubtotal="1">
            <x v="3"/>
          </reference>
        </references>
      </pivotArea>
    </format>
    <format dxfId="6072">
      <pivotArea dataOnly="0" labelOnly="1" fieldPosition="0">
        <references count="1">
          <reference field="4" count="1" defaultSubtotal="1">
            <x v="3"/>
          </reference>
        </references>
      </pivotArea>
    </format>
    <format dxfId="6071">
      <pivotArea dataOnly="0" outline="0" fieldPosition="0">
        <references count="2">
          <reference field="2" count="0" selected="0"/>
          <reference field="4" count="0"/>
        </references>
      </pivotArea>
    </format>
    <format dxfId="6070">
      <pivotArea dataOnly="0" outline="0" fieldPosition="0">
        <references count="2">
          <reference field="2" count="0" selected="0"/>
          <reference field="4" count="0"/>
        </references>
      </pivotArea>
    </format>
    <format dxfId="6069">
      <pivotArea field="4" grandCol="1" collapsedLevelsAreSubtotals="1" axis="axisRow" fieldPosition="0">
        <references count="1">
          <reference field="4" count="1" defaultSubtotal="1">
            <x v="3"/>
          </reference>
        </references>
      </pivotArea>
    </format>
    <format dxfId="6068">
      <pivotArea dataOnly="0" outline="0" fieldPosition="0">
        <references count="2">
          <reference field="2" count="0" selected="0"/>
          <reference field="4" count="0"/>
        </references>
      </pivotArea>
    </format>
    <format dxfId="6067">
      <pivotArea dataOnly="0" outline="0" fieldPosition="0">
        <references count="2">
          <reference field="2" count="0" selected="0"/>
          <reference field="4" count="0"/>
        </references>
      </pivotArea>
    </format>
    <format dxfId="6066">
      <pivotArea dataOnly="0" outline="0" fieldPosition="0">
        <references count="2">
          <reference field="2" count="0" selected="0"/>
          <reference field="4" count="0"/>
        </references>
      </pivotArea>
    </format>
    <format dxfId="6065">
      <pivotArea dataOnly="0" outline="0" fieldPosition="0">
        <references count="2">
          <reference field="2" count="0" selected="0"/>
          <reference field="4" count="0"/>
        </references>
      </pivotArea>
    </format>
    <format dxfId="6064">
      <pivotArea dataOnly="0" outline="0" fieldPosition="0">
        <references count="2">
          <reference field="2" count="0" selected="0"/>
          <reference field="4" count="0"/>
        </references>
      </pivotArea>
    </format>
    <format dxfId="6063">
      <pivotArea dataOnly="0" outline="0" fieldPosition="0">
        <references count="2">
          <reference field="2" count="0" selected="0"/>
          <reference field="4" count="0"/>
        </references>
      </pivotArea>
    </format>
    <format dxfId="6062">
      <pivotArea dataOnly="0" outline="0" fieldPosition="0">
        <references count="2">
          <reference field="2" count="0" selected="0"/>
          <reference field="4" count="0"/>
        </references>
      </pivotArea>
    </format>
    <format dxfId="6061">
      <pivotArea dataOnly="0" outline="0" fieldPosition="0">
        <references count="2">
          <reference field="2" count="0" selected="0"/>
          <reference field="4" count="0"/>
        </references>
      </pivotArea>
    </format>
    <format dxfId="6060">
      <pivotArea dataOnly="0" outline="0" fieldPosition="0">
        <references count="2">
          <reference field="2" count="0" selected="0"/>
          <reference field="4" count="0"/>
        </references>
      </pivotArea>
    </format>
    <format dxfId="6059">
      <pivotArea dataOnly="0" outline="0" fieldPosition="0">
        <references count="2">
          <reference field="2" count="0" selected="0"/>
          <reference field="4" count="0"/>
        </references>
      </pivotArea>
    </format>
    <format dxfId="6058">
      <pivotArea dataOnly="0" outline="0" fieldPosition="0">
        <references count="2">
          <reference field="2" count="0" selected="0"/>
          <reference field="4" count="0"/>
        </references>
      </pivotArea>
    </format>
    <format dxfId="6057">
      <pivotArea dataOnly="0" outline="0" fieldPosition="0">
        <references count="2">
          <reference field="2" count="0" selected="0"/>
          <reference field="4" count="0"/>
        </references>
      </pivotArea>
    </format>
    <format dxfId="6056">
      <pivotArea dataOnly="0" outline="0" fieldPosition="0">
        <references count="2">
          <reference field="2" count="0" selected="0"/>
          <reference field="4" count="0"/>
        </references>
      </pivotArea>
    </format>
    <format dxfId="6055">
      <pivotArea dataOnly="0" outline="0" fieldPosition="0">
        <references count="2">
          <reference field="2" count="0" selected="0"/>
          <reference field="4" count="0"/>
        </references>
      </pivotArea>
    </format>
    <format dxfId="6054">
      <pivotArea dataOnly="0" outline="0" fieldPosition="0">
        <references count="2">
          <reference field="2" count="0" selected="0"/>
          <reference field="4" count="0"/>
        </references>
      </pivotArea>
    </format>
    <format dxfId="6053">
      <pivotArea dataOnly="0" outline="0" fieldPosition="0">
        <references count="2">
          <reference field="2" count="0" selected="0"/>
          <reference field="4" count="0"/>
        </references>
      </pivotArea>
    </format>
    <format dxfId="6052">
      <pivotArea dataOnly="0" outline="0" fieldPosition="0">
        <references count="2">
          <reference field="2" count="0" selected="0"/>
          <reference field="4" count="0"/>
        </references>
      </pivotArea>
    </format>
    <format dxfId="6051">
      <pivotArea dataOnly="0" outline="0" fieldPosition="0">
        <references count="2">
          <reference field="2" count="0" selected="0"/>
          <reference field="4" count="0"/>
        </references>
      </pivotArea>
    </format>
    <format dxfId="6050">
      <pivotArea dataOnly="0" outline="0" fieldPosition="0">
        <references count="2">
          <reference field="2" count="0" selected="0"/>
          <reference field="4" count="0"/>
        </references>
      </pivotArea>
    </format>
    <format dxfId="6049">
      <pivotArea dataOnly="0" outline="0" fieldPosition="0">
        <references count="2">
          <reference field="2" count="0" selected="0"/>
          <reference field="4" count="0"/>
        </references>
      </pivotArea>
    </format>
    <format dxfId="6048">
      <pivotArea dataOnly="0" outline="0" fieldPosition="0">
        <references count="2">
          <reference field="2" count="0" selected="0"/>
          <reference field="4" count="0"/>
        </references>
      </pivotArea>
    </format>
    <format dxfId="6047">
      <pivotArea dataOnly="0" outline="0" fieldPosition="0">
        <references count="2">
          <reference field="2" count="0" selected="0"/>
          <reference field="4" count="0"/>
        </references>
      </pivotArea>
    </format>
    <format dxfId="6046">
      <pivotArea dataOnly="0" outline="0" fieldPosition="0">
        <references count="2">
          <reference field="2" count="0" selected="0"/>
          <reference field="4" count="0"/>
        </references>
      </pivotArea>
    </format>
    <format dxfId="6045">
      <pivotArea dataOnly="0" outline="0" fieldPosition="0">
        <references count="2">
          <reference field="2" count="0" selected="0"/>
          <reference field="4" count="0"/>
        </references>
      </pivotArea>
    </format>
    <format dxfId="6044">
      <pivotArea dataOnly="0" outline="0" fieldPosition="0">
        <references count="2">
          <reference field="2" count="0" selected="0"/>
          <reference field="4" count="0"/>
        </references>
      </pivotArea>
    </format>
    <format dxfId="6043">
      <pivotArea dataOnly="0" outline="0" fieldPosition="0">
        <references count="2">
          <reference field="2" count="0" selected="0"/>
          <reference field="4" count="0"/>
        </references>
      </pivotArea>
    </format>
    <format dxfId="6042">
      <pivotArea dataOnly="0" outline="0" fieldPosition="0">
        <references count="2">
          <reference field="2" count="0" selected="0"/>
          <reference field="4" count="0"/>
        </references>
      </pivotArea>
    </format>
    <format dxfId="6041">
      <pivotArea dataOnly="0" outline="0" fieldPosition="0">
        <references count="2">
          <reference field="2" count="0" selected="0"/>
          <reference field="4" count="0"/>
        </references>
      </pivotArea>
    </format>
    <format dxfId="6040">
      <pivotArea dataOnly="0" outline="0" fieldPosition="0">
        <references count="2">
          <reference field="2" count="0" selected="0"/>
          <reference field="4" count="0"/>
        </references>
      </pivotArea>
    </format>
    <format dxfId="6039">
      <pivotArea dataOnly="0" outline="0" fieldPosition="0">
        <references count="2">
          <reference field="2" count="0" selected="0"/>
          <reference field="4" count="0"/>
        </references>
      </pivotArea>
    </format>
    <format dxfId="6038">
      <pivotArea dataOnly="0" outline="0" fieldPosition="0">
        <references count="2">
          <reference field="2" count="0" selected="0"/>
          <reference field="4" count="0"/>
        </references>
      </pivotArea>
    </format>
    <format dxfId="6037">
      <pivotArea dataOnly="0" outline="0" fieldPosition="0">
        <references count="2">
          <reference field="2" count="0" selected="0"/>
          <reference field="4" count="0"/>
        </references>
      </pivotArea>
    </format>
    <format dxfId="6036">
      <pivotArea dataOnly="0" outline="0" fieldPosition="0">
        <references count="2">
          <reference field="2" count="0" selected="0"/>
          <reference field="4" count="0"/>
        </references>
      </pivotArea>
    </format>
    <format dxfId="6035">
      <pivotArea dataOnly="0" outline="0" fieldPosition="0">
        <references count="2">
          <reference field="2" count="0" selected="0"/>
          <reference field="4" count="0"/>
        </references>
      </pivotArea>
    </format>
    <format dxfId="6034">
      <pivotArea dataOnly="0" outline="0" fieldPosition="0">
        <references count="2">
          <reference field="2" count="0" selected="0"/>
          <reference field="4" count="0"/>
        </references>
      </pivotArea>
    </format>
    <format dxfId="6033">
      <pivotArea dataOnly="0" outline="0" fieldPosition="0">
        <references count="2">
          <reference field="2" count="0" selected="0"/>
          <reference field="4" count="0"/>
        </references>
      </pivotArea>
    </format>
    <format dxfId="6032">
      <pivotArea dataOnly="0" outline="0" fieldPosition="0">
        <references count="2">
          <reference field="2" count="0" selected="0"/>
          <reference field="4" count="0"/>
        </references>
      </pivotArea>
    </format>
    <format dxfId="6031">
      <pivotArea collapsedLevelsAreSubtotals="1" fieldPosition="0">
        <references count="2">
          <reference field="3" count="0" selected="0"/>
          <reference field="4" count="1" defaultSubtotal="1">
            <x v="19"/>
          </reference>
        </references>
      </pivotArea>
    </format>
    <format dxfId="6030">
      <pivotArea dataOnly="0" labelOnly="1" fieldPosition="0">
        <references count="1">
          <reference field="4" count="1" defaultSubtotal="1">
            <x v="19"/>
          </reference>
        </references>
      </pivotArea>
    </format>
    <format dxfId="6029">
      <pivotArea collapsedLevelsAreSubtotals="1" fieldPosition="0">
        <references count="2">
          <reference field="3" count="0" selected="0"/>
          <reference field="4" count="1" defaultSubtotal="1">
            <x v="21"/>
          </reference>
        </references>
      </pivotArea>
    </format>
    <format dxfId="6028">
      <pivotArea dataOnly="0" labelOnly="1" fieldPosition="0">
        <references count="1">
          <reference field="4" count="1" defaultSubtotal="1">
            <x v="21"/>
          </reference>
        </references>
      </pivotArea>
    </format>
    <format dxfId="6027">
      <pivotArea collapsedLevelsAreSubtotals="1" fieldPosition="0">
        <references count="2">
          <reference field="3" count="0" selected="0"/>
          <reference field="4" count="1" defaultSubtotal="1">
            <x v="24"/>
          </reference>
        </references>
      </pivotArea>
    </format>
    <format dxfId="6026">
      <pivotArea dataOnly="0" labelOnly="1" fieldPosition="0">
        <references count="1">
          <reference field="4" count="1" defaultSubtotal="1">
            <x v="24"/>
          </reference>
        </references>
      </pivotArea>
    </format>
    <format dxfId="6025">
      <pivotArea collapsedLevelsAreSubtotals="1" fieldPosition="0">
        <references count="2">
          <reference field="3" count="0" selected="0"/>
          <reference field="4" count="1" defaultSubtotal="1">
            <x v="26"/>
          </reference>
        </references>
      </pivotArea>
    </format>
    <format dxfId="6024">
      <pivotArea dataOnly="0" labelOnly="1" fieldPosition="0">
        <references count="1">
          <reference field="4" count="1" defaultSubtotal="1">
            <x v="26"/>
          </reference>
        </references>
      </pivotArea>
    </format>
    <format dxfId="6023">
      <pivotArea collapsedLevelsAreSubtotals="1" fieldPosition="0">
        <references count="2">
          <reference field="3" count="0" selected="0"/>
          <reference field="4" count="1" defaultSubtotal="1">
            <x v="30"/>
          </reference>
        </references>
      </pivotArea>
    </format>
    <format dxfId="6022">
      <pivotArea dataOnly="0" labelOnly="1" fieldPosition="0">
        <references count="1">
          <reference field="4" count="1" defaultSubtotal="1">
            <x v="30"/>
          </reference>
        </references>
      </pivotArea>
    </format>
    <format dxfId="6021">
      <pivotArea collapsedLevelsAreSubtotals="1" fieldPosition="0">
        <references count="2">
          <reference field="3" count="0" selected="0"/>
          <reference field="4" count="1" defaultSubtotal="1">
            <x v="34"/>
          </reference>
        </references>
      </pivotArea>
    </format>
    <format dxfId="6020">
      <pivotArea dataOnly="0" labelOnly="1" fieldPosition="0">
        <references count="1">
          <reference field="4" count="1" defaultSubtotal="1">
            <x v="34"/>
          </reference>
        </references>
      </pivotArea>
    </format>
    <format dxfId="6019">
      <pivotArea collapsedLevelsAreSubtotals="1" fieldPosition="0">
        <references count="2">
          <reference field="3" count="0" selected="0"/>
          <reference field="4" count="1" defaultSubtotal="1">
            <x v="36"/>
          </reference>
        </references>
      </pivotArea>
    </format>
    <format dxfId="6018">
      <pivotArea dataOnly="0" labelOnly="1" fieldPosition="0">
        <references count="1">
          <reference field="4" count="1" defaultSubtotal="1">
            <x v="36"/>
          </reference>
        </references>
      </pivotArea>
    </format>
    <format dxfId="6017">
      <pivotArea collapsedLevelsAreSubtotals="1" fieldPosition="0">
        <references count="2">
          <reference field="3" count="0" selected="0"/>
          <reference field="4" count="1" defaultSubtotal="1">
            <x v="38"/>
          </reference>
        </references>
      </pivotArea>
    </format>
    <format dxfId="6016">
      <pivotArea dataOnly="0" labelOnly="1" fieldPosition="0">
        <references count="1">
          <reference field="4" count="1" defaultSubtotal="1">
            <x v="38"/>
          </reference>
        </references>
      </pivotArea>
    </format>
    <format dxfId="6015">
      <pivotArea collapsedLevelsAreSubtotals="1" fieldPosition="0">
        <references count="2">
          <reference field="3" count="0" selected="0"/>
          <reference field="4" count="1" defaultSubtotal="1">
            <x v="52"/>
          </reference>
        </references>
      </pivotArea>
    </format>
    <format dxfId="6014">
      <pivotArea dataOnly="0" labelOnly="1" fieldPosition="0">
        <references count="1">
          <reference field="4" count="1" defaultSubtotal="1">
            <x v="52"/>
          </reference>
        </references>
      </pivotArea>
    </format>
    <format dxfId="6013">
      <pivotArea collapsedLevelsAreSubtotals="1" fieldPosition="0">
        <references count="2">
          <reference field="3" count="0" selected="0"/>
          <reference field="4" count="1" defaultSubtotal="1">
            <x v="16"/>
          </reference>
        </references>
      </pivotArea>
    </format>
    <format dxfId="6012">
      <pivotArea dataOnly="0" labelOnly="1" fieldPosition="0">
        <references count="1">
          <reference field="4" count="1" defaultSubtotal="1">
            <x v="16"/>
          </reference>
        </references>
      </pivotArea>
    </format>
    <format dxfId="6011">
      <pivotArea collapsedLevelsAreSubtotals="1" fieldPosition="0">
        <references count="2">
          <reference field="3" count="0" selected="0"/>
          <reference field="4" count="1" defaultSubtotal="1">
            <x v="20"/>
          </reference>
        </references>
      </pivotArea>
    </format>
    <format dxfId="6010">
      <pivotArea dataOnly="0" labelOnly="1" fieldPosition="0">
        <references count="1">
          <reference field="4" count="1" defaultSubtotal="1">
            <x v="20"/>
          </reference>
        </references>
      </pivotArea>
    </format>
    <format dxfId="6009">
      <pivotArea collapsedLevelsAreSubtotals="1" fieldPosition="0">
        <references count="2">
          <reference field="3" count="0" selected="0"/>
          <reference field="4" count="1" defaultSubtotal="1">
            <x v="23"/>
          </reference>
        </references>
      </pivotArea>
    </format>
    <format dxfId="6008">
      <pivotArea dataOnly="0" labelOnly="1" fieldPosition="0">
        <references count="1">
          <reference field="4" count="1" defaultSubtotal="1">
            <x v="23"/>
          </reference>
        </references>
      </pivotArea>
    </format>
    <format dxfId="6007">
      <pivotArea collapsedLevelsAreSubtotals="1" fieldPosition="0">
        <references count="2">
          <reference field="3" count="0" selected="0"/>
          <reference field="4" count="1" defaultSubtotal="1">
            <x v="25"/>
          </reference>
        </references>
      </pivotArea>
    </format>
    <format dxfId="6006">
      <pivotArea dataOnly="0" labelOnly="1" fieldPosition="0">
        <references count="1">
          <reference field="4" count="1" defaultSubtotal="1">
            <x v="25"/>
          </reference>
        </references>
      </pivotArea>
    </format>
    <format dxfId="6005">
      <pivotArea collapsedLevelsAreSubtotals="1" fieldPosition="0">
        <references count="2">
          <reference field="3" count="0" selected="0"/>
          <reference field="4" count="1" defaultSubtotal="1">
            <x v="29"/>
          </reference>
        </references>
      </pivotArea>
    </format>
    <format dxfId="6004">
      <pivotArea dataOnly="0" labelOnly="1" fieldPosition="0">
        <references count="1">
          <reference field="4" count="1" defaultSubtotal="1">
            <x v="29"/>
          </reference>
        </references>
      </pivotArea>
    </format>
    <format dxfId="6003">
      <pivotArea collapsedLevelsAreSubtotals="1" fieldPosition="0">
        <references count="2">
          <reference field="3" count="0" selected="0"/>
          <reference field="4" count="1" defaultSubtotal="1">
            <x v="33"/>
          </reference>
        </references>
      </pivotArea>
    </format>
    <format dxfId="6002">
      <pivotArea dataOnly="0" labelOnly="1" fieldPosition="0">
        <references count="1">
          <reference field="4" count="1" defaultSubtotal="1">
            <x v="33"/>
          </reference>
        </references>
      </pivotArea>
    </format>
    <format dxfId="6001">
      <pivotArea collapsedLevelsAreSubtotals="1" fieldPosition="0">
        <references count="2">
          <reference field="3" count="0" selected="0"/>
          <reference field="4" count="1" defaultSubtotal="1">
            <x v="35"/>
          </reference>
        </references>
      </pivotArea>
    </format>
    <format dxfId="6000">
      <pivotArea dataOnly="0" labelOnly="1" fieldPosition="0">
        <references count="1">
          <reference field="4" count="1" defaultSubtotal="1">
            <x v="35"/>
          </reference>
        </references>
      </pivotArea>
    </format>
    <format dxfId="5999">
      <pivotArea collapsedLevelsAreSubtotals="1" fieldPosition="0">
        <references count="2">
          <reference field="3" count="0" selected="0"/>
          <reference field="4" count="1" defaultSubtotal="1">
            <x v="37"/>
          </reference>
        </references>
      </pivotArea>
    </format>
    <format dxfId="5998">
      <pivotArea dataOnly="0" labelOnly="1" fieldPosition="0">
        <references count="1">
          <reference field="4" count="1" defaultSubtotal="1">
            <x v="37"/>
          </reference>
        </references>
      </pivotArea>
    </format>
    <format dxfId="5997">
      <pivotArea collapsedLevelsAreSubtotals="1" fieldPosition="0">
        <references count="2">
          <reference field="3" count="0" selected="0"/>
          <reference field="4" count="1" defaultSubtotal="1">
            <x v="16"/>
          </reference>
        </references>
      </pivotArea>
    </format>
    <format dxfId="5996">
      <pivotArea dataOnly="0" labelOnly="1" fieldPosition="0">
        <references count="1">
          <reference field="4" count="1" defaultSubtotal="1">
            <x v="16"/>
          </reference>
        </references>
      </pivotArea>
    </format>
    <format dxfId="5995">
      <pivotArea collapsedLevelsAreSubtotals="1" fieldPosition="0">
        <references count="2">
          <reference field="3" count="0" selected="0"/>
          <reference field="4" count="1" defaultSubtotal="1">
            <x v="20"/>
          </reference>
        </references>
      </pivotArea>
    </format>
    <format dxfId="5994">
      <pivotArea dataOnly="0" labelOnly="1" fieldPosition="0">
        <references count="1">
          <reference field="4" count="1" defaultSubtotal="1">
            <x v="20"/>
          </reference>
        </references>
      </pivotArea>
    </format>
    <format dxfId="5993">
      <pivotArea collapsedLevelsAreSubtotals="1" fieldPosition="0">
        <references count="2">
          <reference field="3" count="0" selected="0"/>
          <reference field="4" count="1" defaultSubtotal="1">
            <x v="23"/>
          </reference>
        </references>
      </pivotArea>
    </format>
    <format dxfId="5992">
      <pivotArea dataOnly="0" labelOnly="1" fieldPosition="0">
        <references count="1">
          <reference field="4" count="1" defaultSubtotal="1">
            <x v="23"/>
          </reference>
        </references>
      </pivotArea>
    </format>
    <format dxfId="5991">
      <pivotArea collapsedLevelsAreSubtotals="1" fieldPosition="0">
        <references count="2">
          <reference field="3" count="0" selected="0"/>
          <reference field="4" count="1" defaultSubtotal="1">
            <x v="25"/>
          </reference>
        </references>
      </pivotArea>
    </format>
    <format dxfId="5990">
      <pivotArea dataOnly="0" labelOnly="1" fieldPosition="0">
        <references count="1">
          <reference field="4" count="1" defaultSubtotal="1">
            <x v="25"/>
          </reference>
        </references>
      </pivotArea>
    </format>
    <format dxfId="5989">
      <pivotArea collapsedLevelsAreSubtotals="1" fieldPosition="0">
        <references count="2">
          <reference field="3" count="0" selected="0"/>
          <reference field="4" count="1" defaultSubtotal="1">
            <x v="29"/>
          </reference>
        </references>
      </pivotArea>
    </format>
    <format dxfId="5988">
      <pivotArea dataOnly="0" labelOnly="1" fieldPosition="0">
        <references count="1">
          <reference field="4" count="1" defaultSubtotal="1">
            <x v="29"/>
          </reference>
        </references>
      </pivotArea>
    </format>
    <format dxfId="5987">
      <pivotArea collapsedLevelsAreSubtotals="1" fieldPosition="0">
        <references count="2">
          <reference field="3" count="0" selected="0"/>
          <reference field="4" count="1" defaultSubtotal="1">
            <x v="33"/>
          </reference>
        </references>
      </pivotArea>
    </format>
    <format dxfId="5986">
      <pivotArea dataOnly="0" labelOnly="1" fieldPosition="0">
        <references count="1">
          <reference field="4" count="1" defaultSubtotal="1">
            <x v="33"/>
          </reference>
        </references>
      </pivotArea>
    </format>
    <format dxfId="5985">
      <pivotArea collapsedLevelsAreSubtotals="1" fieldPosition="0">
        <references count="2">
          <reference field="3" count="0" selected="0"/>
          <reference field="4" count="1" defaultSubtotal="1">
            <x v="35"/>
          </reference>
        </references>
      </pivotArea>
    </format>
    <format dxfId="5984">
      <pivotArea dataOnly="0" labelOnly="1" fieldPosition="0">
        <references count="1">
          <reference field="4" count="1" defaultSubtotal="1">
            <x v="35"/>
          </reference>
        </references>
      </pivotArea>
    </format>
    <format dxfId="5983">
      <pivotArea collapsedLevelsAreSubtotals="1" fieldPosition="0">
        <references count="2">
          <reference field="3" count="0" selected="0"/>
          <reference field="4" count="1" defaultSubtotal="1">
            <x v="37"/>
          </reference>
        </references>
      </pivotArea>
    </format>
    <format dxfId="5982">
      <pivotArea dataOnly="0" labelOnly="1" fieldPosition="0">
        <references count="1">
          <reference field="4" count="1" defaultSubtotal="1">
            <x v="37"/>
          </reference>
        </references>
      </pivotArea>
    </format>
    <format dxfId="5981">
      <pivotArea collapsedLevelsAreSubtotals="1" fieldPosition="0">
        <references count="2">
          <reference field="3" count="0" selected="0"/>
          <reference field="4" count="1" defaultSubtotal="1">
            <x v="39"/>
          </reference>
        </references>
      </pivotArea>
    </format>
    <format dxfId="5980">
      <pivotArea dataOnly="0" labelOnly="1" fieldPosition="0">
        <references count="1">
          <reference field="4" count="1" defaultSubtotal="1">
            <x v="39"/>
          </reference>
        </references>
      </pivotArea>
    </format>
    <format dxfId="5979">
      <pivotArea collapsedLevelsAreSubtotals="1" fieldPosition="0">
        <references count="2">
          <reference field="3" count="0" selected="0"/>
          <reference field="4" count="1" defaultSubtotal="1">
            <x v="53"/>
          </reference>
        </references>
      </pivotArea>
    </format>
    <format dxfId="5978">
      <pivotArea dataOnly="0" labelOnly="1" fieldPosition="0">
        <references count="1">
          <reference field="4" count="1" defaultSubtotal="1">
            <x v="53"/>
          </reference>
        </references>
      </pivotArea>
    </format>
    <format dxfId="5977">
      <pivotArea field="4" grandCol="1" collapsedLevelsAreSubtotals="1" axis="axisRow" fieldPosition="0">
        <references count="1">
          <reference field="4" count="1" defaultSubtotal="1">
            <x v="16"/>
          </reference>
        </references>
      </pivotArea>
    </format>
    <format dxfId="5976">
      <pivotArea field="4" grandCol="1" collapsedLevelsAreSubtotals="1" axis="axisRow" fieldPosition="0">
        <references count="1">
          <reference field="4" count="1" defaultSubtotal="1">
            <x v="16"/>
          </reference>
        </references>
      </pivotArea>
    </format>
    <format dxfId="5975">
      <pivotArea dataOnly="0" outline="0" fieldPosition="0">
        <references count="2">
          <reference field="2" count="0" selected="0"/>
          <reference field="4" count="0"/>
        </references>
      </pivotArea>
    </format>
    <format dxfId="5974">
      <pivotArea dataOnly="0" outline="0" fieldPosition="0">
        <references count="2">
          <reference field="2" count="0" selected="0"/>
          <reference field="4" count="0"/>
        </references>
      </pivotArea>
    </format>
    <format dxfId="5973">
      <pivotArea dataOnly="0" outline="0" fieldPosition="0">
        <references count="2">
          <reference field="2" count="0" selected="0"/>
          <reference field="4" count="0"/>
        </references>
      </pivotArea>
    </format>
    <format dxfId="5972">
      <pivotArea dataOnly="0" outline="0" fieldPosition="0">
        <references count="2">
          <reference field="2" count="0" selected="0"/>
          <reference field="4" count="0"/>
        </references>
      </pivotArea>
    </format>
    <format dxfId="5971">
      <pivotArea dataOnly="0" outline="0" fieldPosition="0">
        <references count="2">
          <reference field="2" count="0" selected="0"/>
          <reference field="4" count="0"/>
        </references>
      </pivotArea>
    </format>
    <format dxfId="5970">
      <pivotArea dataOnly="0" outline="0" fieldPosition="0">
        <references count="2">
          <reference field="2" count="0" selected="0"/>
          <reference field="4" count="0"/>
        </references>
      </pivotArea>
    </format>
    <format dxfId="5969">
      <pivotArea dataOnly="0" outline="0" fieldPosition="0">
        <references count="2">
          <reference field="2" count="0" selected="0"/>
          <reference field="4" count="0"/>
        </references>
      </pivotArea>
    </format>
    <format dxfId="5968">
      <pivotArea dataOnly="0" outline="0" fieldPosition="0">
        <references count="2">
          <reference field="2" count="0" selected="0"/>
          <reference field="4" count="0"/>
        </references>
      </pivotArea>
    </format>
    <format dxfId="5967">
      <pivotArea dataOnly="0" outline="0" fieldPosition="0">
        <references count="2">
          <reference field="2" count="0" selected="0"/>
          <reference field="4" count="0"/>
        </references>
      </pivotArea>
    </format>
    <format dxfId="5966">
      <pivotArea dataOnly="0" outline="0" fieldPosition="0">
        <references count="2">
          <reference field="2" count="0" selected="0"/>
          <reference field="4" count="0"/>
        </references>
      </pivotArea>
    </format>
    <format dxfId="5965">
      <pivotArea dataOnly="0" outline="0" fieldPosition="0">
        <references count="2">
          <reference field="2" count="0" selected="0"/>
          <reference field="4" count="0"/>
        </references>
      </pivotArea>
    </format>
    <format dxfId="5964">
      <pivotArea dataOnly="0" outline="0" fieldPosition="0">
        <references count="2">
          <reference field="2" count="0" selected="0"/>
          <reference field="4" count="0"/>
        </references>
      </pivotArea>
    </format>
    <format dxfId="5963">
      <pivotArea dataOnly="0" outline="0" fieldPosition="0">
        <references count="2">
          <reference field="2" count="0" selected="0"/>
          <reference field="4" count="0"/>
        </references>
      </pivotArea>
    </format>
    <format dxfId="5962">
      <pivotArea dataOnly="0" outline="0" fieldPosition="0">
        <references count="2">
          <reference field="2" count="0" selected="0"/>
          <reference field="4" count="0"/>
        </references>
      </pivotArea>
    </format>
    <format dxfId="5961">
      <pivotArea dataOnly="0" outline="0" fieldPosition="0">
        <references count="2">
          <reference field="2" count="0" selected="0"/>
          <reference field="4" count="0"/>
        </references>
      </pivotArea>
    </format>
    <format dxfId="5960">
      <pivotArea dataOnly="0" outline="0" fieldPosition="0">
        <references count="2">
          <reference field="2" count="0" selected="0"/>
          <reference field="4" count="0"/>
        </references>
      </pivotArea>
    </format>
    <format dxfId="5959">
      <pivotArea dataOnly="0" outline="0" fieldPosition="0">
        <references count="2">
          <reference field="2" count="0" selected="0"/>
          <reference field="4" count="0"/>
        </references>
      </pivotArea>
    </format>
    <format dxfId="5958">
      <pivotArea dataOnly="0" outline="0" fieldPosition="0">
        <references count="2">
          <reference field="2" count="0" selected="0"/>
          <reference field="4" count="0"/>
        </references>
      </pivotArea>
    </format>
    <format dxfId="5957">
      <pivotArea dataOnly="0" outline="0" fieldPosition="0">
        <references count="2">
          <reference field="2" count="0" selected="0"/>
          <reference field="4" count="0"/>
        </references>
      </pivotArea>
    </format>
    <format dxfId="5956">
      <pivotArea dataOnly="0" outline="0" fieldPosition="0">
        <references count="2">
          <reference field="2" count="0" selected="0"/>
          <reference field="4" count="0"/>
        </references>
      </pivotArea>
    </format>
    <format dxfId="5955">
      <pivotArea dataOnly="0" outline="0" fieldPosition="0">
        <references count="2">
          <reference field="2" count="0" selected="0"/>
          <reference field="4" count="0"/>
        </references>
      </pivotArea>
    </format>
    <format dxfId="5954">
      <pivotArea dataOnly="0" outline="0" fieldPosition="0">
        <references count="2">
          <reference field="2" count="0" selected="0"/>
          <reference field="4" count="0"/>
        </references>
      </pivotArea>
    </format>
    <format dxfId="5953">
      <pivotArea dataOnly="0" outline="0" fieldPosition="0">
        <references count="2">
          <reference field="2" count="0" selected="0"/>
          <reference field="4" count="0"/>
        </references>
      </pivotArea>
    </format>
    <format dxfId="5952">
      <pivotArea dataOnly="0" outline="0" fieldPosition="0">
        <references count="2">
          <reference field="2" count="0" selected="0"/>
          <reference field="4" count="0"/>
        </references>
      </pivotArea>
    </format>
    <format dxfId="5951">
      <pivotArea dataOnly="0" outline="0" fieldPosition="0">
        <references count="2">
          <reference field="2" count="0" selected="0"/>
          <reference field="4" count="0"/>
        </references>
      </pivotArea>
    </format>
    <format dxfId="5950">
      <pivotArea dataOnly="0" outline="0" fieldPosition="0">
        <references count="2">
          <reference field="2" count="0" selected="0"/>
          <reference field="4" count="0"/>
        </references>
      </pivotArea>
    </format>
    <format dxfId="5949">
      <pivotArea dataOnly="0" outline="0" fieldPosition="0">
        <references count="2">
          <reference field="2" count="0" selected="0"/>
          <reference field="4" count="0"/>
        </references>
      </pivotArea>
    </format>
    <format dxfId="5948">
      <pivotArea dataOnly="0" outline="0" fieldPosition="0">
        <references count="2">
          <reference field="2" count="0" selected="0"/>
          <reference field="4" count="0"/>
        </references>
      </pivotArea>
    </format>
    <format dxfId="5947">
      <pivotArea dataOnly="0" outline="0" fieldPosition="0">
        <references count="2">
          <reference field="2" count="0" selected="0"/>
          <reference field="4" count="0"/>
        </references>
      </pivotArea>
    </format>
    <format dxfId="5946">
      <pivotArea dataOnly="0" outline="0" fieldPosition="0">
        <references count="2">
          <reference field="2" count="0" selected="0"/>
          <reference field="4" count="0"/>
        </references>
      </pivotArea>
    </format>
    <format dxfId="5945">
      <pivotArea dataOnly="0" outline="0" fieldPosition="0">
        <references count="2">
          <reference field="2" count="0" selected="0"/>
          <reference field="4" count="0"/>
        </references>
      </pivotArea>
    </format>
    <format dxfId="5944">
      <pivotArea dataOnly="0" outline="0" fieldPosition="0">
        <references count="2">
          <reference field="2" count="0" selected="0"/>
          <reference field="4" count="0"/>
        </references>
      </pivotArea>
    </format>
    <format dxfId="5943">
      <pivotArea dataOnly="0" outline="0" fieldPosition="0">
        <references count="2">
          <reference field="2" count="0" selected="0"/>
          <reference field="4" count="0"/>
        </references>
      </pivotArea>
    </format>
    <format dxfId="5942">
      <pivotArea dataOnly="0" outline="0" fieldPosition="0">
        <references count="2">
          <reference field="2" count="0" selected="0"/>
          <reference field="4" count="0"/>
        </references>
      </pivotArea>
    </format>
    <format dxfId="5941">
      <pivotArea dataOnly="0" outline="0" fieldPosition="0">
        <references count="2">
          <reference field="2" count="0" selected="0"/>
          <reference field="4" count="0"/>
        </references>
      </pivotArea>
    </format>
    <format dxfId="5940">
      <pivotArea dataOnly="0" outline="0" fieldPosition="0">
        <references count="2">
          <reference field="2" count="0" selected="0"/>
          <reference field="4" count="0"/>
        </references>
      </pivotArea>
    </format>
    <format dxfId="5939">
      <pivotArea dataOnly="0" outline="0" fieldPosition="0">
        <references count="2">
          <reference field="2" count="0" selected="0"/>
          <reference field="4" count="0"/>
        </references>
      </pivotArea>
    </format>
    <format dxfId="5938">
      <pivotArea dataOnly="0" outline="0" fieldPosition="0">
        <references count="2">
          <reference field="2" count="0" selected="0"/>
          <reference field="4" count="0"/>
        </references>
      </pivotArea>
    </format>
    <format dxfId="5937">
      <pivotArea collapsedLevelsAreSubtotals="1" fieldPosition="0">
        <references count="2">
          <reference field="3" count="0" selected="0"/>
          <reference field="4" count="1" defaultSubtotal="1">
            <x v="54"/>
          </reference>
        </references>
      </pivotArea>
    </format>
    <format dxfId="5936">
      <pivotArea dataOnly="0" labelOnly="1" fieldPosition="0">
        <references count="1">
          <reference field="4" count="1" defaultSubtotal="1">
            <x v="54"/>
          </reference>
        </references>
      </pivotArea>
    </format>
    <format dxfId="5935">
      <pivotArea collapsedLevelsAreSubtotals="1" fieldPosition="0">
        <references count="2">
          <reference field="3" count="0" selected="0"/>
          <reference field="4" count="1" defaultSubtotal="1">
            <x v="56"/>
          </reference>
        </references>
      </pivotArea>
    </format>
    <format dxfId="5934">
      <pivotArea dataOnly="0" labelOnly="1" fieldPosition="0">
        <references count="1">
          <reference field="4" count="1" defaultSubtotal="1">
            <x v="56"/>
          </reference>
        </references>
      </pivotArea>
    </format>
    <format dxfId="5933">
      <pivotArea dataOnly="0" labelOnly="1" fieldPosition="0">
        <references count="1">
          <reference field="4" count="1">
            <x v="7"/>
          </reference>
        </references>
      </pivotArea>
    </format>
    <format dxfId="5932">
      <pivotArea dataOnly="0" labelOnly="1" fieldPosition="0">
        <references count="1">
          <reference field="4" count="1">
            <x v="7"/>
          </reference>
        </references>
      </pivotArea>
    </format>
    <format dxfId="5931">
      <pivotArea dataOnly="0" labelOnly="1" fieldPosition="0">
        <references count="1">
          <reference field="4" count="1">
            <x v="7"/>
          </reference>
        </references>
      </pivotArea>
    </format>
    <format dxfId="5930">
      <pivotArea dataOnly="0" labelOnly="1" fieldPosition="0">
        <references count="1">
          <reference field="4" count="1">
            <x v="7"/>
          </reference>
        </references>
      </pivotArea>
    </format>
    <format dxfId="5929">
      <pivotArea dataOnly="0" labelOnly="1" fieldPosition="0">
        <references count="1">
          <reference field="4" count="1">
            <x v="7"/>
          </reference>
        </references>
      </pivotArea>
    </format>
    <format dxfId="5928">
      <pivotArea dataOnly="0" labelOnly="1" fieldPosition="0">
        <references count="1">
          <reference field="4" count="1">
            <x v="7"/>
          </reference>
        </references>
      </pivotArea>
    </format>
    <format dxfId="5927">
      <pivotArea dataOnly="0" labelOnly="1" fieldPosition="0">
        <references count="1">
          <reference field="4" count="1">
            <x v="7"/>
          </reference>
        </references>
      </pivotArea>
    </format>
    <format dxfId="5926">
      <pivotArea dataOnly="0" labelOnly="1" fieldPosition="0">
        <references count="1">
          <reference field="4" count="1">
            <x v="7"/>
          </reference>
        </references>
      </pivotArea>
    </format>
    <format dxfId="5925">
      <pivotArea dataOnly="0" labelOnly="1" fieldPosition="0">
        <references count="1">
          <reference field="4" count="1">
            <x v="7"/>
          </reference>
        </references>
      </pivotArea>
    </format>
    <format dxfId="5924">
      <pivotArea dataOnly="0" labelOnly="1" fieldPosition="0">
        <references count="1">
          <reference field="4" count="1">
            <x v="7"/>
          </reference>
        </references>
      </pivotArea>
    </format>
    <format dxfId="5923">
      <pivotArea collapsedLevelsAreSubtotals="1" fieldPosition="0">
        <references count="2">
          <reference field="3" count="0" selected="0"/>
          <reference field="4" count="1" defaultSubtotal="1">
            <x v="51"/>
          </reference>
        </references>
      </pivotArea>
    </format>
    <format dxfId="5922">
      <pivotArea dataOnly="0" labelOnly="1" fieldPosition="0">
        <references count="1">
          <reference field="4" count="1" defaultSubtotal="1">
            <x v="51"/>
          </reference>
        </references>
      </pivotArea>
    </format>
    <format dxfId="5921">
      <pivotArea dataOnly="0" outline="0" fieldPosition="0">
        <references count="2">
          <reference field="2" count="0" selected="0"/>
          <reference field="4" count="0"/>
        </references>
      </pivotArea>
    </format>
    <format dxfId="5920">
      <pivotArea dataOnly="0" outline="0" fieldPosition="0">
        <references count="2">
          <reference field="2" count="0" selected="0"/>
          <reference field="4" count="0"/>
        </references>
      </pivotArea>
    </format>
    <format dxfId="5919">
      <pivotArea dataOnly="0" outline="0" fieldPosition="0">
        <references count="2">
          <reference field="2" count="0" selected="0"/>
          <reference field="4" count="0"/>
        </references>
      </pivotArea>
    </format>
    <format dxfId="5918">
      <pivotArea dataOnly="0" outline="0" fieldPosition="0">
        <references count="2">
          <reference field="2" count="0" selected="0"/>
          <reference field="4" count="0"/>
        </references>
      </pivotArea>
    </format>
    <format dxfId="5917">
      <pivotArea dataOnly="0" outline="0" fieldPosition="0">
        <references count="2">
          <reference field="2" count="0" selected="0"/>
          <reference field="4" count="0"/>
        </references>
      </pivotArea>
    </format>
    <format dxfId="5916">
      <pivotArea dataOnly="0" outline="0" fieldPosition="0">
        <references count="2">
          <reference field="2" count="0" selected="0"/>
          <reference field="4" count="0"/>
        </references>
      </pivotArea>
    </format>
    <format dxfId="5915">
      <pivotArea dataOnly="0" labelOnly="1" fieldPosition="0">
        <references count="1">
          <reference field="4" count="1">
            <x v="30"/>
          </reference>
        </references>
      </pivotArea>
    </format>
    <format dxfId="5914">
      <pivotArea dataOnly="0" labelOnly="1" fieldPosition="0">
        <references count="1">
          <reference field="4" count="1">
            <x v="54"/>
          </reference>
        </references>
      </pivotArea>
    </format>
    <format dxfId="5913">
      <pivotArea dataOnly="0" labelOnly="1" fieldPosition="0">
        <references count="1">
          <reference field="4" count="1">
            <x v="7"/>
          </reference>
        </references>
      </pivotArea>
    </format>
    <format dxfId="5912">
      <pivotArea dataOnly="0" outline="0" fieldPosition="0">
        <references count="2">
          <reference field="2" count="0" selected="0"/>
          <reference field="4" count="0"/>
        </references>
      </pivotArea>
    </format>
    <format dxfId="5911">
      <pivotArea outline="0" collapsedLevelsAreSubtotals="1" fieldPosition="0">
        <references count="1">
          <reference field="4" count="1" selected="0">
            <x v="16"/>
          </reference>
        </references>
      </pivotArea>
    </format>
    <format dxfId="5910">
      <pivotArea dataOnly="0" labelOnly="1" fieldPosition="0">
        <references count="1">
          <reference field="4" count="1">
            <x v="16"/>
          </reference>
        </references>
      </pivotArea>
    </format>
    <format dxfId="5909">
      <pivotArea outline="0" collapsedLevelsAreSubtotals="1" fieldPosition="0">
        <references count="1">
          <reference field="4" count="1" selected="0">
            <x v="30"/>
          </reference>
        </references>
      </pivotArea>
    </format>
    <format dxfId="5908">
      <pivotArea dataOnly="0" labelOnly="1" fieldPosition="0">
        <references count="1">
          <reference field="4" count="1">
            <x v="30"/>
          </reference>
        </references>
      </pivotArea>
    </format>
    <format dxfId="5907">
      <pivotArea outline="0" collapsedLevelsAreSubtotals="1" fieldPosition="0">
        <references count="1">
          <reference field="4" count="1" selected="0">
            <x v="54"/>
          </reference>
        </references>
      </pivotArea>
    </format>
    <format dxfId="5906">
      <pivotArea dataOnly="0" labelOnly="1" fieldPosition="0">
        <references count="1">
          <reference field="4" count="1">
            <x v="54"/>
          </reference>
        </references>
      </pivotArea>
    </format>
    <format dxfId="5905">
      <pivotArea dataOnly="0" labelOnly="1" outline="0" fieldPosition="0">
        <references count="1">
          <reference field="4" count="0"/>
        </references>
      </pivotArea>
    </format>
    <format dxfId="5904">
      <pivotArea dataOnly="0" labelOnly="1" outline="0" fieldPosition="0">
        <references count="1">
          <reference field="4" count="0"/>
        </references>
      </pivotArea>
    </format>
    <format dxfId="5903">
      <pivotArea field="4" grandCol="1" outline="0" collapsedLevelsAreSubtotals="1" axis="axisRow" fieldPosition="0">
        <references count="1">
          <reference field="4" count="0" selected="0"/>
        </references>
      </pivotArea>
    </format>
    <format dxfId="5902">
      <pivotArea dataOnly="0" labelOnly="1" fieldPosition="0">
        <references count="1">
          <reference field="3" count="0"/>
        </references>
      </pivotArea>
    </format>
    <format dxfId="5901">
      <pivotArea dataOnly="0" labelOnly="1" grandCol="1" outline="0" fieldPosition="0"/>
    </format>
    <format dxfId="5900">
      <pivotArea dataOnly="0" labelOnly="1" fieldPosition="0">
        <references count="1">
          <reference field="3" count="0"/>
        </references>
      </pivotArea>
    </format>
    <format dxfId="5899">
      <pivotArea dataOnly="0" labelOnly="1" grandCol="1" outline="0" fieldPosition="0"/>
    </format>
    <format dxfId="5898">
      <pivotArea outline="0" collapsedLevelsAreSubtotals="1" fieldPosition="0">
        <references count="1">
          <reference field="4" count="1" selected="0">
            <x v="18"/>
          </reference>
        </references>
      </pivotArea>
    </format>
    <format dxfId="5897">
      <pivotArea outline="0" collapsedLevelsAreSubtotals="1" fieldPosition="0">
        <references count="1">
          <reference field="4" count="1" selected="0">
            <x v="29"/>
          </reference>
        </references>
      </pivotArea>
    </format>
    <format dxfId="5896">
      <pivotArea dataOnly="0" labelOnly="1" fieldPosition="0">
        <references count="1">
          <reference field="4" count="1">
            <x v="29"/>
          </reference>
        </references>
      </pivotArea>
    </format>
    <format dxfId="5895">
      <pivotArea outline="0" collapsedLevelsAreSubtotals="1" fieldPosition="0">
        <references count="2">
          <reference field="3" count="0" selected="0"/>
          <reference field="4" count="1" selected="0">
            <x v="18"/>
          </reference>
        </references>
      </pivotArea>
    </format>
    <format dxfId="5894">
      <pivotArea field="4" grandCol="1" outline="0" collapsedLevelsAreSubtotals="1" axis="axisRow" fieldPosition="0">
        <references count="1">
          <reference field="4" count="1" selected="0">
            <x v="18"/>
          </reference>
        </references>
      </pivotArea>
    </format>
    <format dxfId="5893">
      <pivotArea field="4" grandCol="1" outline="0" collapsedLevelsAreSubtotals="1" axis="axisRow" fieldPosition="0">
        <references count="1">
          <reference field="4" count="1" selected="0">
            <x v="31"/>
          </reference>
        </references>
      </pivotArea>
    </format>
    <format dxfId="5892">
      <pivotArea outline="0" collapsedLevelsAreSubtotals="1" fieldPosition="0">
        <references count="1">
          <reference field="4" count="1" selected="0">
            <x v="31"/>
          </reference>
        </references>
      </pivotArea>
    </format>
    <format dxfId="5891">
      <pivotArea outline="0" collapsedLevelsAreSubtotals="1" fieldPosition="0">
        <references count="2">
          <reference field="3" count="0" selected="0"/>
          <reference field="4" count="1" selected="0">
            <x v="31"/>
          </reference>
        </references>
      </pivotArea>
    </format>
    <format dxfId="5890">
      <pivotArea type="origin" dataOnly="0" labelOnly="1" outline="0" fieldPosition="0"/>
    </format>
    <format dxfId="5889">
      <pivotArea type="origin" dataOnly="0" labelOnly="1" outline="0" fieldPosition="0"/>
    </format>
    <format dxfId="5888">
      <pivotArea outline="0" collapsedLevelsAreSubtotals="1" fieldPosition="0">
        <references count="1">
          <reference field="4" count="1" selected="0">
            <x v="17"/>
          </reference>
        </references>
      </pivotArea>
    </format>
    <format dxfId="5887">
      <pivotArea field="4" grandCol="1" outline="0" collapsedLevelsAreSubtotals="1" axis="axisRow" fieldPosition="0">
        <references count="1">
          <reference field="4" count="1" selected="0">
            <x v="17"/>
          </reference>
        </references>
      </pivotArea>
    </format>
    <format dxfId="5886">
      <pivotArea outline="0" collapsedLevelsAreSubtotals="1" fieldPosition="0">
        <references count="2">
          <reference field="3" count="0" selected="0"/>
          <reference field="4" count="1" selected="0">
            <x v="17"/>
          </reference>
        </references>
      </pivotArea>
    </format>
    <format dxfId="5885">
      <pivotArea field="4" grandCol="1" outline="0" collapsedLevelsAreSubtotals="1" axis="axisRow" fieldPosition="0">
        <references count="1">
          <reference field="4" count="1" selected="0">
            <x v="4"/>
          </reference>
        </references>
      </pivotArea>
    </format>
    <format dxfId="5884">
      <pivotArea field="4" grandCol="1" outline="0" collapsedLevelsAreSubtotals="1" axis="axisRow" fieldPosition="0">
        <references count="1">
          <reference field="4" count="1" selected="0">
            <x v="4"/>
          </reference>
        </references>
      </pivotArea>
    </format>
    <format dxfId="5883">
      <pivotArea outline="0" collapsedLevelsAreSubtotals="1" fieldPosition="0">
        <references count="1">
          <reference field="4" count="1" selected="0">
            <x v="4"/>
          </reference>
        </references>
      </pivotArea>
    </format>
    <format dxfId="5882">
      <pivotArea dataOnly="0" labelOnly="1" fieldPosition="0">
        <references count="1">
          <reference field="4" count="1">
            <x v="4"/>
          </reference>
        </references>
      </pivotArea>
    </format>
    <format dxfId="5881">
      <pivotArea dataOnly="0" labelOnly="1" fieldPosition="0">
        <references count="1">
          <reference field="4" count="1">
            <x v="4"/>
          </reference>
        </references>
      </pivotArea>
    </format>
    <format dxfId="5880">
      <pivotArea outline="0" collapsedLevelsAreSubtotals="1" fieldPosition="0">
        <references count="1">
          <reference field="4" count="1" selected="0">
            <x v="4"/>
          </reference>
        </references>
      </pivotArea>
    </format>
    <format dxfId="5879">
      <pivotArea outline="0" collapsedLevelsAreSubtotals="1" fieldPosition="0">
        <references count="1">
          <reference field="4" count="1" selected="0">
            <x v="4"/>
          </reference>
        </references>
      </pivotArea>
    </format>
    <format dxfId="5878">
      <pivotArea dataOnly="0" labelOnly="1" fieldPosition="0">
        <references count="1">
          <reference field="4" count="1">
            <x v="4"/>
          </reference>
        </references>
      </pivotArea>
    </format>
    <format dxfId="5877">
      <pivotArea field="4" grandCol="1" outline="0" collapsedLevelsAreSubtotals="1" axis="axisRow" fieldPosition="0">
        <references count="1">
          <reference field="4" count="1" selected="0">
            <x v="13"/>
          </reference>
        </references>
      </pivotArea>
    </format>
    <format dxfId="5876">
      <pivotArea dataOnly="0" labelOnly="1" fieldPosition="0">
        <references count="1">
          <reference field="4" count="1">
            <x v="33"/>
          </reference>
        </references>
      </pivotArea>
    </format>
    <format dxfId="5875">
      <pivotArea dataOnly="0" labelOnly="1" fieldPosition="0">
        <references count="1">
          <reference field="4" count="1">
            <x v="35"/>
          </reference>
        </references>
      </pivotArea>
    </format>
    <format dxfId="5874">
      <pivotArea dataOnly="0" labelOnly="1" fieldPosition="0">
        <references count="1">
          <reference field="4" count="1">
            <x v="37"/>
          </reference>
        </references>
      </pivotArea>
    </format>
    <format dxfId="5873">
      <pivotArea dataOnly="0" labelOnly="1" fieldPosition="0">
        <references count="1">
          <reference field="4" count="1">
            <x v="39"/>
          </reference>
        </references>
      </pivotArea>
    </format>
    <format dxfId="5872">
      <pivotArea dataOnly="0" labelOnly="1" fieldPosition="0">
        <references count="1">
          <reference field="4" count="1">
            <x v="52"/>
          </reference>
        </references>
      </pivotArea>
    </format>
    <format dxfId="5871">
      <pivotArea dataOnly="0" labelOnly="1" fieldPosition="0">
        <references count="1">
          <reference field="4" count="1">
            <x v="56"/>
          </reference>
        </references>
      </pivotArea>
    </format>
    <format dxfId="5870">
      <pivotArea field="4" grandCol="1" outline="0" collapsedLevelsAreSubtotals="1" axis="axisRow" fieldPosition="0">
        <references count="1">
          <reference field="4" count="1" selected="0">
            <x v="32"/>
          </reference>
        </references>
      </pivotArea>
    </format>
    <format dxfId="5869">
      <pivotArea outline="0" collapsedLevelsAreSubtotals="1" fieldPosition="0">
        <references count="1">
          <reference field="4" count="1" selected="0">
            <x v="13"/>
          </reference>
        </references>
      </pivotArea>
    </format>
    <format dxfId="5868">
      <pivotArea outline="0" collapsedLevelsAreSubtotals="1" fieldPosition="0">
        <references count="1">
          <reference field="4" count="1" selected="0">
            <x v="52"/>
          </reference>
        </references>
      </pivotArea>
    </format>
    <format dxfId="5867">
      <pivotArea dataOnly="0" labelOnly="1" fieldPosition="0">
        <references count="1">
          <reference field="4" count="1">
            <x v="52"/>
          </reference>
        </references>
      </pivotArea>
    </format>
    <format dxfId="5866">
      <pivotArea outline="0" collapsedLevelsAreSubtotals="1" fieldPosition="0">
        <references count="1">
          <reference field="4" count="1" selected="0">
            <x v="56"/>
          </reference>
        </references>
      </pivotArea>
    </format>
    <format dxfId="5865">
      <pivotArea dataOnly="0" labelOnly="1" fieldPosition="0">
        <references count="1">
          <reference field="4" count="1">
            <x v="56"/>
          </reference>
        </references>
      </pivotArea>
    </format>
    <format dxfId="5864">
      <pivotArea outline="0" collapsedLevelsAreSubtotals="1" fieldPosition="0">
        <references count="1">
          <reference field="4" count="1" selected="0">
            <x v="32"/>
          </reference>
        </references>
      </pivotArea>
    </format>
    <format dxfId="5863">
      <pivotArea outline="0" collapsedLevelsAreSubtotals="1" fieldPosition="0">
        <references count="1">
          <reference field="4" count="1" selected="0">
            <x v="51"/>
          </reference>
        </references>
      </pivotArea>
    </format>
    <format dxfId="5862">
      <pivotArea dataOnly="0" labelOnly="1" fieldPosition="0">
        <references count="1">
          <reference field="4" count="1">
            <x v="51"/>
          </reference>
        </references>
      </pivotArea>
    </format>
    <format dxfId="5861">
      <pivotArea outline="0" collapsedLevelsAreSubtotals="1" fieldPosition="0">
        <references count="1">
          <reference field="4" count="1" selected="0">
            <x v="53"/>
          </reference>
        </references>
      </pivotArea>
    </format>
    <format dxfId="5860">
      <pivotArea outline="0" collapsedLevelsAreSubtotals="1" fieldPosition="0">
        <references count="1">
          <reference field="4" count="1" selected="0">
            <x v="32"/>
          </reference>
        </references>
      </pivotArea>
    </format>
    <format dxfId="5859">
      <pivotArea outline="0" collapsedLevelsAreSubtotals="1" fieldPosition="0">
        <references count="1">
          <reference field="4" count="1" selected="0">
            <x v="51"/>
          </reference>
        </references>
      </pivotArea>
    </format>
    <format dxfId="5858">
      <pivotArea dataOnly="0" labelOnly="1" fieldPosition="0">
        <references count="1">
          <reference field="4" count="1">
            <x v="51"/>
          </reference>
        </references>
      </pivotArea>
    </format>
    <format dxfId="5857">
      <pivotArea outline="0" collapsedLevelsAreSubtotals="1" fieldPosition="0">
        <references count="1">
          <reference field="4" count="1" selected="0">
            <x v="53"/>
          </reference>
        </references>
      </pivotArea>
    </format>
    <format dxfId="5856">
      <pivotArea dataOnly="0" labelOnly="1" fieldPosition="0">
        <references count="1">
          <reference field="4" count="1">
            <x v="53"/>
          </reference>
        </references>
      </pivotArea>
    </format>
    <format dxfId="5855">
      <pivotArea outline="0" collapsedLevelsAreSubtotals="1" fieldPosition="0">
        <references count="2">
          <reference field="3" count="0" selected="0"/>
          <reference field="4" count="1" selected="0">
            <x v="13"/>
          </reference>
        </references>
      </pivotArea>
    </format>
    <format dxfId="5854">
      <pivotArea outline="0" collapsedLevelsAreSubtotals="1" fieldPosition="0">
        <references count="2">
          <reference field="3" count="0" selected="0"/>
          <reference field="4" count="1" selected="0">
            <x v="32"/>
          </reference>
        </references>
      </pivotArea>
    </format>
    <format dxfId="5853">
      <pivotArea outline="0" collapsedLevelsAreSubtotals="1" fieldPosition="0">
        <references count="1">
          <reference field="4" count="1" selected="0">
            <x v="0"/>
          </reference>
        </references>
      </pivotArea>
    </format>
    <format dxfId="5852">
      <pivotArea dataOnly="0" labelOnly="1" fieldPosition="0">
        <references count="1">
          <reference field="4" count="1">
            <x v="0"/>
          </reference>
        </references>
      </pivotArea>
    </format>
    <format dxfId="5851">
      <pivotArea outline="0" collapsedLevelsAreSubtotals="1" fieldPosition="0">
        <references count="1">
          <reference field="4" count="1" selected="0">
            <x v="3"/>
          </reference>
        </references>
      </pivotArea>
    </format>
    <format dxfId="5850">
      <pivotArea dataOnly="0" labelOnly="1" fieldPosition="0">
        <references count="1">
          <reference field="4" count="1">
            <x v="3"/>
          </reference>
        </references>
      </pivotArea>
    </format>
    <format dxfId="5849">
      <pivotArea outline="0" collapsedLevelsAreSubtotals="1" fieldPosition="0">
        <references count="1">
          <reference field="4" count="1" selected="0">
            <x v="6"/>
          </reference>
        </references>
      </pivotArea>
    </format>
    <format dxfId="5848">
      <pivotArea dataOnly="0" labelOnly="1" fieldPosition="0">
        <references count="1">
          <reference field="4" count="1">
            <x v="6"/>
          </reference>
        </references>
      </pivotArea>
    </format>
    <format dxfId="5847">
      <pivotArea outline="0" collapsedLevelsAreSubtotals="1" fieldPosition="0">
        <references count="1">
          <reference field="4" count="1" selected="0">
            <x v="11"/>
          </reference>
        </references>
      </pivotArea>
    </format>
    <format dxfId="5846">
      <pivotArea dataOnly="0" labelOnly="1" fieldPosition="0">
        <references count="1">
          <reference field="4" count="1">
            <x v="11"/>
          </reference>
        </references>
      </pivotArea>
    </format>
    <format dxfId="5845">
      <pivotArea outline="0" collapsedLevelsAreSubtotals="1" fieldPosition="0">
        <references count="1">
          <reference field="4" count="1" selected="0">
            <x v="13"/>
          </reference>
        </references>
      </pivotArea>
    </format>
    <format dxfId="5844">
      <pivotArea dataOnly="0" labelOnly="1" fieldPosition="0">
        <references count="1">
          <reference field="4" count="1">
            <x v="13"/>
          </reference>
        </references>
      </pivotArea>
    </format>
    <format dxfId="5843">
      <pivotArea outline="0" collapsedLevelsAreSubtotals="1" fieldPosition="0">
        <references count="1">
          <reference field="4" count="1" selected="0">
            <x v="15"/>
          </reference>
        </references>
      </pivotArea>
    </format>
    <format dxfId="5842">
      <pivotArea dataOnly="0" labelOnly="1" fieldPosition="0">
        <references count="1">
          <reference field="4" count="1">
            <x v="15"/>
          </reference>
        </references>
      </pivotArea>
    </format>
    <format dxfId="5841">
      <pivotArea outline="0" collapsedLevelsAreSubtotals="1" fieldPosition="0">
        <references count="1">
          <reference field="4" count="1" selected="0">
            <x v="18"/>
          </reference>
        </references>
      </pivotArea>
    </format>
    <format dxfId="5840">
      <pivotArea dataOnly="0" labelOnly="1" fieldPosition="0">
        <references count="1">
          <reference field="4" count="1">
            <x v="18"/>
          </reference>
        </references>
      </pivotArea>
    </format>
    <format dxfId="5839">
      <pivotArea outline="0" collapsedLevelsAreSubtotals="1" fieldPosition="0">
        <references count="1">
          <reference field="4" count="1" selected="0">
            <x v="20"/>
          </reference>
        </references>
      </pivotArea>
    </format>
    <format dxfId="5838">
      <pivotArea dataOnly="0" labelOnly="1" fieldPosition="0">
        <references count="1">
          <reference field="4" count="1">
            <x v="20"/>
          </reference>
        </references>
      </pivotArea>
    </format>
    <format dxfId="5837">
      <pivotArea outline="0" collapsedLevelsAreSubtotals="1" fieldPosition="0">
        <references count="1">
          <reference field="4" count="1" selected="0">
            <x v="22"/>
          </reference>
        </references>
      </pivotArea>
    </format>
    <format dxfId="5836">
      <pivotArea dataOnly="0" labelOnly="1" fieldPosition="0">
        <references count="1">
          <reference field="4" count="1">
            <x v="22"/>
          </reference>
        </references>
      </pivotArea>
    </format>
    <format dxfId="5835">
      <pivotArea outline="0" collapsedLevelsAreSubtotals="1" fieldPosition="0">
        <references count="1">
          <reference field="4" count="1" selected="0">
            <x v="24"/>
          </reference>
        </references>
      </pivotArea>
    </format>
    <format dxfId="5834">
      <pivotArea dataOnly="0" labelOnly="1" fieldPosition="0">
        <references count="1">
          <reference field="4" count="1">
            <x v="24"/>
          </reference>
        </references>
      </pivotArea>
    </format>
    <format dxfId="5833">
      <pivotArea outline="0" collapsedLevelsAreSubtotals="1" fieldPosition="0">
        <references count="1">
          <reference field="4" count="1" selected="0">
            <x v="26"/>
          </reference>
        </references>
      </pivotArea>
    </format>
    <format dxfId="5832">
      <pivotArea dataOnly="0" labelOnly="1" fieldPosition="0">
        <references count="1">
          <reference field="4" count="1">
            <x v="26"/>
          </reference>
        </references>
      </pivotArea>
    </format>
    <format dxfId="5831">
      <pivotArea outline="0" collapsedLevelsAreSubtotals="1" fieldPosition="0">
        <references count="1">
          <reference field="4" count="1" selected="0">
            <x v="32"/>
          </reference>
        </references>
      </pivotArea>
    </format>
    <format dxfId="5830">
      <pivotArea dataOnly="0" labelOnly="1" fieldPosition="0">
        <references count="1">
          <reference field="4" count="1">
            <x v="32"/>
          </reference>
        </references>
      </pivotArea>
    </format>
    <format dxfId="5829">
      <pivotArea outline="0" collapsedLevelsAreSubtotals="1" fieldPosition="0">
        <references count="1">
          <reference field="4" count="1" selected="0">
            <x v="34"/>
          </reference>
        </references>
      </pivotArea>
    </format>
    <format dxfId="5828">
      <pivotArea dataOnly="0" labelOnly="1" fieldPosition="0">
        <references count="1">
          <reference field="4" count="1">
            <x v="34"/>
          </reference>
        </references>
      </pivotArea>
    </format>
    <format dxfId="5827">
      <pivotArea outline="0" collapsedLevelsAreSubtotals="1" fieldPosition="0">
        <references count="1">
          <reference field="4" count="1" selected="0">
            <x v="36"/>
          </reference>
        </references>
      </pivotArea>
    </format>
    <format dxfId="5826">
      <pivotArea dataOnly="0" labelOnly="1" fieldPosition="0">
        <references count="1">
          <reference field="4" count="1">
            <x v="36"/>
          </reference>
        </references>
      </pivotArea>
    </format>
    <format dxfId="5825">
      <pivotArea outline="0" collapsedLevelsAreSubtotals="1" fieldPosition="0">
        <references count="1">
          <reference field="4" count="1" selected="0">
            <x v="38"/>
          </reference>
        </references>
      </pivotArea>
    </format>
    <format dxfId="5824">
      <pivotArea dataOnly="0" labelOnly="1" fieldPosition="0">
        <references count="1">
          <reference field="4" count="1">
            <x v="38"/>
          </reference>
        </references>
      </pivotArea>
    </format>
    <format dxfId="5823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5822">
      <pivotArea dataOnly="0" labelOnly="1" fieldPosition="0">
        <references count="1">
          <reference field="4" count="1">
            <x v="2"/>
          </reference>
        </references>
      </pivotArea>
    </format>
    <format dxfId="5821">
      <pivotArea outline="0" collapsedLevelsAreSubtotals="1" fieldPosition="0">
        <references count="1">
          <reference field="4" count="1" selected="0">
            <x v="5"/>
          </reference>
        </references>
      </pivotArea>
    </format>
    <format dxfId="5820">
      <pivotArea dataOnly="0" labelOnly="1" fieldPosition="0">
        <references count="1">
          <reference field="4" count="1">
            <x v="5"/>
          </reference>
        </references>
      </pivotArea>
    </format>
    <format dxfId="5819">
      <pivotArea outline="0" collapsedLevelsAreSubtotals="1" fieldPosition="0">
        <references count="1">
          <reference field="4" count="1" selected="0">
            <x v="9"/>
          </reference>
        </references>
      </pivotArea>
    </format>
    <format dxfId="5818">
      <pivotArea dataOnly="0" labelOnly="1" fieldPosition="0">
        <references count="1">
          <reference field="4" count="1">
            <x v="9"/>
          </reference>
        </references>
      </pivotArea>
    </format>
    <format dxfId="5817">
      <pivotArea outline="0" collapsedLevelsAreSubtotals="1" fieldPosition="0">
        <references count="1">
          <reference field="4" count="1" selected="0">
            <x v="12"/>
          </reference>
        </references>
      </pivotArea>
    </format>
    <format dxfId="5816">
      <pivotArea dataOnly="0" labelOnly="1" fieldPosition="0">
        <references count="1">
          <reference field="4" count="1">
            <x v="12"/>
          </reference>
        </references>
      </pivotArea>
    </format>
    <format dxfId="5815">
      <pivotArea outline="0" collapsedLevelsAreSubtotals="1" fieldPosition="0">
        <references count="1">
          <reference field="4" count="1" selected="0">
            <x v="14"/>
          </reference>
        </references>
      </pivotArea>
    </format>
    <format dxfId="5814">
      <pivotArea dataOnly="0" labelOnly="1" fieldPosition="0">
        <references count="1">
          <reference field="4" count="1">
            <x v="14"/>
          </reference>
        </references>
      </pivotArea>
    </format>
    <format dxfId="5813">
      <pivotArea outline="0" collapsedLevelsAreSubtotals="1" fieldPosition="0">
        <references count="1">
          <reference field="4" count="1" selected="0">
            <x v="17"/>
          </reference>
        </references>
      </pivotArea>
    </format>
    <format dxfId="5812">
      <pivotArea dataOnly="0" labelOnly="1" fieldPosition="0">
        <references count="1">
          <reference field="4" count="1">
            <x v="17"/>
          </reference>
        </references>
      </pivotArea>
    </format>
    <format dxfId="5811">
      <pivotArea outline="0" collapsedLevelsAreSubtotals="1" fieldPosition="0">
        <references count="1">
          <reference field="4" count="1" selected="0">
            <x v="19"/>
          </reference>
        </references>
      </pivotArea>
    </format>
    <format dxfId="5810">
      <pivotArea dataOnly="0" labelOnly="1" fieldPosition="0">
        <references count="1">
          <reference field="4" count="1">
            <x v="19"/>
          </reference>
        </references>
      </pivotArea>
    </format>
    <format dxfId="5809">
      <pivotArea outline="0" collapsedLevelsAreSubtotals="1" fieldPosition="0">
        <references count="1">
          <reference field="4" count="1" selected="0">
            <x v="21"/>
          </reference>
        </references>
      </pivotArea>
    </format>
    <format dxfId="5808">
      <pivotArea dataOnly="0" labelOnly="1" fieldPosition="0">
        <references count="1">
          <reference field="4" count="1">
            <x v="21"/>
          </reference>
        </references>
      </pivotArea>
    </format>
    <format dxfId="5807">
      <pivotArea outline="0" collapsedLevelsAreSubtotals="1" fieldPosition="0">
        <references count="1">
          <reference field="4" count="1" selected="0">
            <x v="23"/>
          </reference>
        </references>
      </pivotArea>
    </format>
    <format dxfId="5806">
      <pivotArea dataOnly="0" labelOnly="1" fieldPosition="0">
        <references count="1">
          <reference field="4" count="1">
            <x v="23"/>
          </reference>
        </references>
      </pivotArea>
    </format>
    <format dxfId="5805">
      <pivotArea outline="0" collapsedLevelsAreSubtotals="1" fieldPosition="0">
        <references count="1">
          <reference field="4" count="1" selected="0">
            <x v="25"/>
          </reference>
        </references>
      </pivotArea>
    </format>
    <format dxfId="5804">
      <pivotArea dataOnly="0" labelOnly="1" fieldPosition="0">
        <references count="1">
          <reference field="4" count="1">
            <x v="25"/>
          </reference>
        </references>
      </pivotArea>
    </format>
    <format dxfId="5803">
      <pivotArea outline="0" collapsedLevelsAreSubtotals="1" fieldPosition="0">
        <references count="1">
          <reference field="4" count="1" selected="0">
            <x v="31"/>
          </reference>
        </references>
      </pivotArea>
    </format>
    <format dxfId="5802">
      <pivotArea dataOnly="0" labelOnly="1" fieldPosition="0">
        <references count="1">
          <reference field="4" count="1">
            <x v="31"/>
          </reference>
        </references>
      </pivotArea>
    </format>
    <format dxfId="5801">
      <pivotArea outline="0" collapsedLevelsAreSubtotals="1" fieldPosition="0">
        <references count="1">
          <reference field="4" count="1" selected="0">
            <x v="33"/>
          </reference>
        </references>
      </pivotArea>
    </format>
    <format dxfId="5800">
      <pivotArea dataOnly="0" labelOnly="1" fieldPosition="0">
        <references count="1">
          <reference field="4" count="1">
            <x v="33"/>
          </reference>
        </references>
      </pivotArea>
    </format>
    <format dxfId="5799">
      <pivotArea outline="0" collapsedLevelsAreSubtotals="1" fieldPosition="0">
        <references count="1">
          <reference field="4" count="1" selected="0">
            <x v="35"/>
          </reference>
        </references>
      </pivotArea>
    </format>
    <format dxfId="5798">
      <pivotArea dataOnly="0" labelOnly="1" fieldPosition="0">
        <references count="1">
          <reference field="4" count="1">
            <x v="35"/>
          </reference>
        </references>
      </pivotArea>
    </format>
    <format dxfId="5797">
      <pivotArea outline="0" collapsedLevelsAreSubtotals="1" fieldPosition="0">
        <references count="1">
          <reference field="4" count="1" selected="0">
            <x v="37"/>
          </reference>
        </references>
      </pivotArea>
    </format>
    <format dxfId="5796">
      <pivotArea outline="0" collapsedLevelsAreSubtotals="1" fieldPosition="0">
        <references count="1">
          <reference field="4" count="1" selected="0">
            <x v="21"/>
          </reference>
        </references>
      </pivotArea>
    </format>
    <format dxfId="5795">
      <pivotArea dataOnly="0" labelOnly="1" fieldPosition="0">
        <references count="1">
          <reference field="4" count="1">
            <x v="19"/>
          </reference>
        </references>
      </pivotArea>
    </format>
    <format dxfId="5794">
      <pivotArea outline="0" collapsedLevelsAreSubtotals="1" fieldPosition="0">
        <references count="1">
          <reference field="4" count="1" selected="0">
            <x v="19"/>
          </reference>
        </references>
      </pivotArea>
    </format>
    <format dxfId="5793">
      <pivotArea dataOnly="0" labelOnly="1" fieldPosition="0">
        <references count="1">
          <reference field="4" count="1">
            <x v="17"/>
          </reference>
        </references>
      </pivotArea>
    </format>
    <format dxfId="5792">
      <pivotArea outline="0" collapsedLevelsAreSubtotals="1" fieldPosition="0">
        <references count="1">
          <reference field="4" count="1" selected="0">
            <x v="17"/>
          </reference>
        </references>
      </pivotArea>
    </format>
    <format dxfId="5791">
      <pivotArea outline="0" collapsedLevelsAreSubtotals="1" fieldPosition="0">
        <references count="1">
          <reference field="4" count="1" selected="0">
            <x v="17"/>
          </reference>
        </references>
      </pivotArea>
    </format>
    <format dxfId="5790">
      <pivotArea dataOnly="0" labelOnly="1" fieldPosition="0">
        <references count="1">
          <reference field="4" count="1">
            <x v="14"/>
          </reference>
        </references>
      </pivotArea>
    </format>
    <format dxfId="5789">
      <pivotArea dataOnly="0" labelOnly="1" fieldPosition="0">
        <references count="1">
          <reference field="4" count="1">
            <x v="14"/>
          </reference>
        </references>
      </pivotArea>
    </format>
    <format dxfId="5788">
      <pivotArea dataOnly="0" labelOnly="1" fieldPosition="0">
        <references count="1">
          <reference field="4" count="1">
            <x v="14"/>
          </reference>
        </references>
      </pivotArea>
    </format>
    <format dxfId="5787">
      <pivotArea outline="0" collapsedLevelsAreSubtotals="1" fieldPosition="0">
        <references count="1">
          <reference field="4" count="1" selected="0">
            <x v="14"/>
          </reference>
        </references>
      </pivotArea>
    </format>
    <format dxfId="5786">
      <pivotArea outline="0" collapsedLevelsAreSubtotals="1" fieldPosition="0">
        <references count="1">
          <reference field="4" count="1" selected="0">
            <x v="14"/>
          </reference>
        </references>
      </pivotArea>
    </format>
    <format dxfId="5785">
      <pivotArea outline="0" collapsedLevelsAreSubtotals="1" fieldPosition="0">
        <references count="1">
          <reference field="4" count="1" selected="0">
            <x v="14"/>
          </reference>
        </references>
      </pivotArea>
    </format>
    <format dxfId="5784">
      <pivotArea outline="0" collapsedLevelsAreSubtotals="1" fieldPosition="0">
        <references count="1">
          <reference field="4" count="1" selected="0">
            <x v="14"/>
          </reference>
        </references>
      </pivotArea>
    </format>
    <format dxfId="5783">
      <pivotArea dataOnly="0" labelOnly="1" fieldPosition="0">
        <references count="1">
          <reference field="4" count="1">
            <x v="12"/>
          </reference>
        </references>
      </pivotArea>
    </format>
    <format dxfId="5782">
      <pivotArea dataOnly="0" labelOnly="1" fieldPosition="0">
        <references count="1">
          <reference field="4" count="1">
            <x v="12"/>
          </reference>
        </references>
      </pivotArea>
    </format>
    <format dxfId="5781">
      <pivotArea dataOnly="0" labelOnly="1" fieldPosition="0">
        <references count="1">
          <reference field="4" count="1">
            <x v="12"/>
          </reference>
        </references>
      </pivotArea>
    </format>
    <format dxfId="5780">
      <pivotArea dataOnly="0" labelOnly="1" fieldPosition="0">
        <references count="1">
          <reference field="4" count="1">
            <x v="12"/>
          </reference>
        </references>
      </pivotArea>
    </format>
    <format dxfId="5779">
      <pivotArea outline="0" collapsedLevelsAreSubtotals="1" fieldPosition="0">
        <references count="1">
          <reference field="4" count="1" selected="0">
            <x v="12"/>
          </reference>
        </references>
      </pivotArea>
    </format>
    <format dxfId="5778">
      <pivotArea outline="0" collapsedLevelsAreSubtotals="1" fieldPosition="0">
        <references count="1">
          <reference field="4" count="1" selected="0">
            <x v="12"/>
          </reference>
        </references>
      </pivotArea>
    </format>
    <format dxfId="5777">
      <pivotArea outline="0" collapsedLevelsAreSubtotals="1" fieldPosition="0">
        <references count="1">
          <reference field="4" count="1" selected="0">
            <x v="12"/>
          </reference>
        </references>
      </pivotArea>
    </format>
    <format dxfId="5776">
      <pivotArea outline="0" collapsedLevelsAreSubtotals="1" fieldPosition="0">
        <references count="1">
          <reference field="4" count="1" selected="0">
            <x v="12"/>
          </reference>
        </references>
      </pivotArea>
    </format>
    <format dxfId="5775">
      <pivotArea dataOnly="0" labelOnly="1" fieldPosition="0">
        <references count="1">
          <reference field="4" count="1">
            <x v="9"/>
          </reference>
        </references>
      </pivotArea>
    </format>
    <format dxfId="5774">
      <pivotArea dataOnly="0" labelOnly="1" fieldPosition="0">
        <references count="1">
          <reference field="4" count="1">
            <x v="9"/>
          </reference>
        </references>
      </pivotArea>
    </format>
    <format dxfId="5773">
      <pivotArea dataOnly="0" labelOnly="1" fieldPosition="0">
        <references count="1">
          <reference field="4" count="1">
            <x v="9"/>
          </reference>
        </references>
      </pivotArea>
    </format>
    <format dxfId="5772">
      <pivotArea dataOnly="0" labelOnly="1" fieldPosition="0">
        <references count="1">
          <reference field="4" count="1">
            <x v="9"/>
          </reference>
        </references>
      </pivotArea>
    </format>
    <format dxfId="5771">
      <pivotArea outline="0" collapsedLevelsAreSubtotals="1" fieldPosition="0">
        <references count="1">
          <reference field="4" count="1" selected="0">
            <x v="9"/>
          </reference>
        </references>
      </pivotArea>
    </format>
    <format dxfId="5770">
      <pivotArea outline="0" collapsedLevelsAreSubtotals="1" fieldPosition="0">
        <references count="1">
          <reference field="4" count="1" selected="0">
            <x v="9"/>
          </reference>
        </references>
      </pivotArea>
    </format>
    <format dxfId="5769">
      <pivotArea outline="0" collapsedLevelsAreSubtotals="1" fieldPosition="0">
        <references count="1">
          <reference field="4" count="1" selected="0">
            <x v="9"/>
          </reference>
        </references>
      </pivotArea>
    </format>
    <format dxfId="5768">
      <pivotArea outline="0" collapsedLevelsAreSubtotals="1" fieldPosition="0">
        <references count="1">
          <reference field="4" count="1" selected="0">
            <x v="9"/>
          </reference>
        </references>
      </pivotArea>
    </format>
    <format dxfId="5767">
      <pivotArea dataOnly="0" labelOnly="1" fieldPosition="0">
        <references count="1">
          <reference field="4" count="1">
            <x v="5"/>
          </reference>
        </references>
      </pivotArea>
    </format>
    <format dxfId="5766">
      <pivotArea dataOnly="0" labelOnly="1" fieldPosition="0">
        <references count="1">
          <reference field="4" count="1">
            <x v="5"/>
          </reference>
        </references>
      </pivotArea>
    </format>
    <format dxfId="5765">
      <pivotArea dataOnly="0" labelOnly="1" fieldPosition="0">
        <references count="1">
          <reference field="4" count="1">
            <x v="5"/>
          </reference>
        </references>
      </pivotArea>
    </format>
    <format dxfId="5764">
      <pivotArea dataOnly="0" labelOnly="1" fieldPosition="0">
        <references count="1">
          <reference field="4" count="1">
            <x v="5"/>
          </reference>
        </references>
      </pivotArea>
    </format>
    <format dxfId="5763">
      <pivotArea outline="0" collapsedLevelsAreSubtotals="1" fieldPosition="0">
        <references count="1">
          <reference field="4" count="1" selected="0">
            <x v="5"/>
          </reference>
        </references>
      </pivotArea>
    </format>
    <format dxfId="5762">
      <pivotArea outline="0" collapsedLevelsAreSubtotals="1" fieldPosition="0">
        <references count="1">
          <reference field="4" count="1" selected="0">
            <x v="5"/>
          </reference>
        </references>
      </pivotArea>
    </format>
    <format dxfId="5761">
      <pivotArea outline="0" collapsedLevelsAreSubtotals="1" fieldPosition="0">
        <references count="1">
          <reference field="4" count="1" selected="0">
            <x v="5"/>
          </reference>
        </references>
      </pivotArea>
    </format>
    <format dxfId="5760">
      <pivotArea outline="0" collapsedLevelsAreSubtotals="1" fieldPosition="0">
        <references count="1">
          <reference field="4" count="1" selected="0">
            <x v="5"/>
          </reference>
        </references>
      </pivotArea>
    </format>
    <format dxfId="5759">
      <pivotArea dataOnly="0" labelOnly="1" fieldPosition="0">
        <references count="1">
          <reference field="4" count="1">
            <x v="2"/>
          </reference>
        </references>
      </pivotArea>
    </format>
    <format dxfId="5758">
      <pivotArea dataOnly="0" labelOnly="1" fieldPosition="0">
        <references count="1">
          <reference field="4" count="1">
            <x v="2"/>
          </reference>
        </references>
      </pivotArea>
    </format>
    <format dxfId="5757">
      <pivotArea dataOnly="0" labelOnly="1" fieldPosition="0">
        <references count="1">
          <reference field="4" count="1">
            <x v="2"/>
          </reference>
        </references>
      </pivotArea>
    </format>
    <format dxfId="5756">
      <pivotArea dataOnly="0" labelOnly="1" fieldPosition="0">
        <references count="1">
          <reference field="4" count="1">
            <x v="2"/>
          </reference>
        </references>
      </pivotArea>
    </format>
    <format dxfId="5755">
      <pivotArea dataOnly="0" labelOnly="1" fieldPosition="0">
        <references count="1">
          <reference field="4" count="1">
            <x v="2"/>
          </reference>
        </references>
      </pivotArea>
    </format>
    <format dxfId="5754">
      <pivotArea dataOnly="0" labelOnly="1" fieldPosition="0">
        <references count="1">
          <reference field="4" count="1">
            <x v="2"/>
          </reference>
        </references>
      </pivotArea>
    </format>
    <format dxfId="5753">
      <pivotArea dataOnly="0" labelOnly="1" fieldPosition="0">
        <references count="1">
          <reference field="4" count="1">
            <x v="2"/>
          </reference>
        </references>
      </pivotArea>
    </format>
    <format dxfId="5752">
      <pivotArea dataOnly="0" labelOnly="1" fieldPosition="0">
        <references count="1">
          <reference field="4" count="1">
            <x v="2"/>
          </reference>
        </references>
      </pivotArea>
    </format>
    <format dxfId="5751">
      <pivotArea dataOnly="0" labelOnly="1" fieldPosition="0">
        <references count="1">
          <reference field="4" count="1">
            <x v="2"/>
          </reference>
        </references>
      </pivotArea>
    </format>
    <format dxfId="5750">
      <pivotArea dataOnly="0" labelOnly="1" fieldPosition="0">
        <references count="1">
          <reference field="4" count="1">
            <x v="2"/>
          </reference>
        </references>
      </pivotArea>
    </format>
    <format dxfId="5749">
      <pivotArea dataOnly="0" labelOnly="1" fieldPosition="0">
        <references count="1">
          <reference field="4" count="1">
            <x v="2"/>
          </reference>
        </references>
      </pivotArea>
    </format>
    <format dxfId="5748">
      <pivotArea dataOnly="0" labelOnly="1" fieldPosition="0">
        <references count="1">
          <reference field="4" count="1">
            <x v="2"/>
          </reference>
        </references>
      </pivotArea>
    </format>
    <format dxfId="5747">
      <pivotArea dataOnly="0" labelOnly="1" fieldPosition="0">
        <references count="1">
          <reference field="4" count="1">
            <x v="2"/>
          </reference>
        </references>
      </pivotArea>
    </format>
    <format dxfId="5746">
      <pivotArea dataOnly="0" labelOnly="1" fieldPosition="0">
        <references count="1">
          <reference field="4" count="1">
            <x v="2"/>
          </reference>
        </references>
      </pivotArea>
    </format>
    <format dxfId="5745">
      <pivotArea dataOnly="0" labelOnly="1" fieldPosition="0">
        <references count="1">
          <reference field="4" count="1">
            <x v="2"/>
          </reference>
        </references>
      </pivotArea>
    </format>
    <format dxfId="5744">
      <pivotArea dataOnly="0" labelOnly="1" fieldPosition="0">
        <references count="1">
          <reference field="4" count="1">
            <x v="2"/>
          </reference>
        </references>
      </pivotArea>
    </format>
    <format dxfId="5743">
      <pivotArea dataOnly="0" labelOnly="1" fieldPosition="0">
        <references count="1">
          <reference field="4" count="1">
            <x v="2"/>
          </reference>
        </references>
      </pivotArea>
    </format>
    <format dxfId="5742">
      <pivotArea dataOnly="0" labelOnly="1" fieldPosition="0">
        <references count="1">
          <reference field="4" count="1">
            <x v="2"/>
          </reference>
        </references>
      </pivotArea>
    </format>
    <format dxfId="5741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5740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5739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5738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5737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5736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5735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5734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5733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5732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5731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5730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5729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5728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5727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5726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5725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5724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5723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5722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5721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5720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5719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5718">
      <pivotArea dataOnly="0" labelOnly="1" fieldPosition="0">
        <references count="1">
          <reference field="4" count="1">
            <x v="2"/>
          </reference>
        </references>
      </pivotArea>
    </format>
    <format dxfId="5717">
      <pivotArea outline="0" collapsedLevelsAreSubtotals="1" fieldPosition="0">
        <references count="1">
          <reference field="4" count="1" selected="0">
            <x v="5"/>
          </reference>
        </references>
      </pivotArea>
    </format>
    <format dxfId="5716">
      <pivotArea dataOnly="0" labelOnly="1" fieldPosition="0">
        <references count="1">
          <reference field="4" count="1">
            <x v="5"/>
          </reference>
        </references>
      </pivotArea>
    </format>
    <format dxfId="5715">
      <pivotArea outline="0" collapsedLevelsAreSubtotals="1" fieldPosition="0">
        <references count="1">
          <reference field="4" count="1" selected="0">
            <x v="9"/>
          </reference>
        </references>
      </pivotArea>
    </format>
    <format dxfId="5714">
      <pivotArea dataOnly="0" labelOnly="1" fieldPosition="0">
        <references count="1">
          <reference field="4" count="1">
            <x v="9"/>
          </reference>
        </references>
      </pivotArea>
    </format>
    <format dxfId="5713">
      <pivotArea outline="0" collapsedLevelsAreSubtotals="1" fieldPosition="0">
        <references count="1">
          <reference field="4" count="1" selected="0">
            <x v="12"/>
          </reference>
        </references>
      </pivotArea>
    </format>
    <format dxfId="5712">
      <pivotArea dataOnly="0" labelOnly="1" fieldPosition="0">
        <references count="1">
          <reference field="4" count="1">
            <x v="12"/>
          </reference>
        </references>
      </pivotArea>
    </format>
    <format dxfId="5711">
      <pivotArea outline="0" collapsedLevelsAreSubtotals="1" fieldPosition="0">
        <references count="1">
          <reference field="4" count="1" selected="0">
            <x v="14"/>
          </reference>
        </references>
      </pivotArea>
    </format>
    <format dxfId="5710">
      <pivotArea dataOnly="0" labelOnly="1" fieldPosition="0">
        <references count="1">
          <reference field="4" count="1">
            <x v="14"/>
          </reference>
        </references>
      </pivotArea>
    </format>
    <format dxfId="5709">
      <pivotArea outline="0" collapsedLevelsAreSubtotals="1" fieldPosition="0">
        <references count="1">
          <reference field="4" count="1" selected="0">
            <x v="17"/>
          </reference>
        </references>
      </pivotArea>
    </format>
    <format dxfId="5708">
      <pivotArea dataOnly="0" labelOnly="1" fieldPosition="0">
        <references count="1">
          <reference field="4" count="1">
            <x v="17"/>
          </reference>
        </references>
      </pivotArea>
    </format>
    <format dxfId="5707">
      <pivotArea outline="0" collapsedLevelsAreSubtotals="1" fieldPosition="0">
        <references count="1">
          <reference field="4" count="1" selected="0">
            <x v="19"/>
          </reference>
        </references>
      </pivotArea>
    </format>
    <format dxfId="5706">
      <pivotArea dataOnly="0" labelOnly="1" fieldPosition="0">
        <references count="1">
          <reference field="4" count="1">
            <x v="19"/>
          </reference>
        </references>
      </pivotArea>
    </format>
    <format dxfId="5705">
      <pivotArea outline="0" collapsedLevelsAreSubtotals="1" fieldPosition="0">
        <references count="1">
          <reference field="4" count="1" selected="0">
            <x v="21"/>
          </reference>
        </references>
      </pivotArea>
    </format>
    <format dxfId="5704">
      <pivotArea dataOnly="0" labelOnly="1" fieldPosition="0">
        <references count="1">
          <reference field="4" count="1">
            <x v="21"/>
          </reference>
        </references>
      </pivotArea>
    </format>
    <format dxfId="5703">
      <pivotArea outline="0" collapsedLevelsAreSubtotals="1" fieldPosition="0">
        <references count="1">
          <reference field="4" count="1" selected="0">
            <x v="23"/>
          </reference>
        </references>
      </pivotArea>
    </format>
    <format dxfId="5702">
      <pivotArea dataOnly="0" labelOnly="1" fieldPosition="0">
        <references count="1">
          <reference field="4" count="1">
            <x v="23"/>
          </reference>
        </references>
      </pivotArea>
    </format>
    <format dxfId="5701">
      <pivotArea outline="0" collapsedLevelsAreSubtotals="1" fieldPosition="0">
        <references count="1">
          <reference field="4" count="1" selected="0">
            <x v="25"/>
          </reference>
        </references>
      </pivotArea>
    </format>
    <format dxfId="5700">
      <pivotArea dataOnly="0" labelOnly="1" fieldPosition="0">
        <references count="1">
          <reference field="4" count="1">
            <x v="25"/>
          </reference>
        </references>
      </pivotArea>
    </format>
    <format dxfId="5699">
      <pivotArea outline="0" collapsedLevelsAreSubtotals="1" fieldPosition="0">
        <references count="1">
          <reference field="4" count="1" selected="0">
            <x v="31"/>
          </reference>
        </references>
      </pivotArea>
    </format>
    <format dxfId="5698">
      <pivotArea dataOnly="0" labelOnly="1" fieldPosition="0">
        <references count="1">
          <reference field="4" count="1">
            <x v="31"/>
          </reference>
        </references>
      </pivotArea>
    </format>
    <format dxfId="5697">
      <pivotArea outline="0" collapsedLevelsAreSubtotals="1" fieldPosition="0">
        <references count="1">
          <reference field="4" count="1" selected="0">
            <x v="33"/>
          </reference>
        </references>
      </pivotArea>
    </format>
    <format dxfId="5696">
      <pivotArea dataOnly="0" labelOnly="1" fieldPosition="0">
        <references count="1">
          <reference field="4" count="1">
            <x v="33"/>
          </reference>
        </references>
      </pivotArea>
    </format>
    <format dxfId="5695">
      <pivotArea outline="0" collapsedLevelsAreSubtotals="1" fieldPosition="0">
        <references count="1">
          <reference field="4" count="1" selected="0">
            <x v="35"/>
          </reference>
        </references>
      </pivotArea>
    </format>
    <format dxfId="5694">
      <pivotArea dataOnly="0" labelOnly="1" fieldPosition="0">
        <references count="1">
          <reference field="4" count="1">
            <x v="35"/>
          </reference>
        </references>
      </pivotArea>
    </format>
    <format dxfId="5693">
      <pivotArea outline="0" collapsedLevelsAreSubtotals="1" fieldPosition="0">
        <references count="1">
          <reference field="4" count="1" selected="0">
            <x v="37"/>
          </reference>
        </references>
      </pivotArea>
    </format>
    <format dxfId="5692">
      <pivotArea dataOnly="0" labelOnly="1" fieldPosition="0">
        <references count="1">
          <reference field="4" count="1">
            <x v="37"/>
          </reference>
        </references>
      </pivotArea>
    </format>
    <format dxfId="5691">
      <pivotArea outline="0" collapsedLevelsAreSubtotals="1" fieldPosition="0">
        <references count="1">
          <reference field="4" count="1" selected="0">
            <x v="39"/>
          </reference>
        </references>
      </pivotArea>
    </format>
    <format dxfId="5690">
      <pivotArea dataOnly="0" labelOnly="1" fieldPosition="0">
        <references count="1">
          <reference field="4" count="1">
            <x v="39"/>
          </reference>
        </references>
      </pivotArea>
    </format>
    <format dxfId="5689">
      <pivotArea outline="0" collapsedLevelsAreSubtotals="1" fieldPosition="0">
        <references count="2">
          <reference field="3" count="0" selected="0"/>
          <reference field="4" count="1" selected="0">
            <x v="22"/>
          </reference>
        </references>
      </pivotArea>
    </format>
    <format dxfId="5688">
      <pivotArea field="4" grandCol="1" outline="0" collapsedLevelsAreSubtotals="1" axis="axisRow" fieldPosition="0">
        <references count="1">
          <reference field="4" count="1" selected="0">
            <x v="2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5" minRefreshableVersion="3" showDrill="0" itemPrintTitles="1" createdVersion="5" indent="0" showHeaders="0" outline="1" outlineData="1" multipleFieldFilters="0">
  <location ref="A3:C9" firstHeaderRow="1" firstDataRow="2" firstDataCol="1" rowPageCount="1" colPageCount="1"/>
  <pivotFields count="6">
    <pivotField showAll="0"/>
    <pivotField dataField="1" numFmtId="164" showAll="0"/>
    <pivotField axis="axisPage" showAll="0">
      <items count="2">
        <item x="0"/>
        <item t="default"/>
      </items>
    </pivotField>
    <pivotField axis="axisCol" showAll="0">
      <items count="2">
        <item x="0"/>
        <item t="default"/>
      </items>
    </pivotField>
    <pivotField axis="axisRow" outline="0" showAll="0" insertBlankRow="1">
      <items count="5">
        <item x="0"/>
        <item x="2"/>
        <item x="3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2">
    <i>
      <x/>
    </i>
    <i t="grand">
      <x/>
    </i>
  </colItems>
  <pageFields count="1">
    <pageField fld="2" item="0" hier="-1"/>
  </pageFields>
  <dataFields count="1">
    <dataField name="Sum of Quantity On Hand" fld="1" baseField="0" baseItem="0" numFmtId="164"/>
  </dataFields>
  <formats count="124">
    <format dxfId="2388">
      <pivotArea dataOnly="0" labelOnly="1" grandCol="1" outline="0" fieldPosition="0"/>
    </format>
    <format dxfId="2387">
      <pivotArea dataOnly="0" labelOnly="1" fieldPosition="0">
        <references count="1">
          <reference field="3" count="0"/>
        </references>
      </pivotArea>
    </format>
    <format dxfId="2386">
      <pivotArea dataOnly="0" labelOnly="1" grandCol="1" outline="0" fieldPosition="0"/>
    </format>
    <format dxfId="2385">
      <pivotArea outline="0" collapsedLevelsAreSubtotals="1" fieldPosition="0"/>
    </format>
    <format dxfId="2384">
      <pivotArea dataOnly="0" labelOnly="1" fieldPosition="0">
        <references count="1">
          <reference field="4" count="0"/>
        </references>
      </pivotArea>
    </format>
    <format dxfId="2383">
      <pivotArea dataOnly="0" labelOnly="1" fieldPosition="0">
        <references count="1">
          <reference field="4" count="0" defaultSubtotal="1"/>
        </references>
      </pivotArea>
    </format>
    <format dxfId="2382">
      <pivotArea dataOnly="0" outline="0" fieldPosition="0">
        <references count="2">
          <reference field="2" count="0" selected="0"/>
          <reference field="4" count="0" defaultSubtotal="1"/>
        </references>
      </pivotArea>
    </format>
    <format dxfId="2381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2380">
      <pivotArea dataOnly="0" labelOnly="1" grandRow="1" outline="0" fieldPosition="0"/>
    </format>
    <format dxfId="2379">
      <pivotArea grandRow="1" grandCol="1" outline="0" collapsedLevelsAreSubtotals="1" fieldPosition="0"/>
    </format>
    <format dxfId="2378">
      <pivotArea outline="0" collapsedLevelsAreSubtotals="1" fieldPosition="0"/>
    </format>
    <format dxfId="2377">
      <pivotArea outline="0" collapsedLevelsAreSubtotals="1" fieldPosition="0"/>
    </format>
    <format dxfId="2376">
      <pivotArea dataOnly="0" outline="0" fieldPosition="0">
        <references count="2">
          <reference field="2" count="0" selected="0"/>
          <reference field="4" count="0"/>
        </references>
      </pivotArea>
    </format>
    <format dxfId="2375">
      <pivotArea collapsedLevelsAreSubtotals="1" fieldPosition="0">
        <references count="1">
          <reference field="4" count="1" defaultSubtotal="1">
            <x v="3"/>
          </reference>
        </references>
      </pivotArea>
    </format>
    <format dxfId="2374">
      <pivotArea dataOnly="0" labelOnly="1" fieldPosition="0">
        <references count="1">
          <reference field="4" count="1" defaultSubtotal="1">
            <x v="3"/>
          </reference>
        </references>
      </pivotArea>
    </format>
    <format dxfId="2373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2372">
      <pivotArea field="4" grandCol="1" collapsedLevelsAreSubtotals="1" axis="axisRow" fieldPosition="0">
        <references count="1">
          <reference field="4" count="1" defaultSubtotal="1">
            <x v="3"/>
          </reference>
        </references>
      </pivotArea>
    </format>
    <format dxfId="2371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2370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2369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2368">
      <pivotArea field="4" grandCol="1" collapsedLevelsAreSubtotals="1" axis="axisRow" fieldPosition="0">
        <references count="1">
          <reference field="4" count="1" defaultSubtotal="1">
            <x v="3"/>
          </reference>
        </references>
      </pivotArea>
    </format>
    <format dxfId="2367">
      <pivotArea grandRow="1" grandCol="1" outline="0" collapsedLevelsAreSubtotals="1" fieldPosition="0"/>
    </format>
    <format dxfId="2366">
      <pivotArea collapsedLevelsAreSubtotals="1" fieldPosition="0">
        <references count="1">
          <reference field="4" count="1" defaultSubtotal="1">
            <x v="1"/>
          </reference>
        </references>
      </pivotArea>
    </format>
    <format dxfId="2365">
      <pivotArea dataOnly="0" labelOnly="1" fieldPosition="0">
        <references count="1">
          <reference field="4" count="1" defaultSubtotal="1">
            <x v="1"/>
          </reference>
        </references>
      </pivotArea>
    </format>
    <format dxfId="2364">
      <pivotArea collapsedLevelsAreSubtotals="1" fieldPosition="0">
        <references count="1">
          <reference field="4" count="1" defaultSubtotal="1">
            <x v="2"/>
          </reference>
        </references>
      </pivotArea>
    </format>
    <format dxfId="2363">
      <pivotArea dataOnly="0" labelOnly="1" fieldPosition="0">
        <references count="1">
          <reference field="4" count="1" defaultSubtotal="1">
            <x v="2"/>
          </reference>
        </references>
      </pivotArea>
    </format>
    <format dxfId="2362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2361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2360">
      <pivotArea dataOnly="0" outline="0" fieldPosition="0">
        <references count="2">
          <reference field="2" count="0" selected="0"/>
          <reference field="4" count="0"/>
        </references>
      </pivotArea>
    </format>
    <format dxfId="2359">
      <pivotArea dataOnly="0" outline="0" fieldPosition="0">
        <references count="2">
          <reference field="2" count="0" selected="0"/>
          <reference field="4" count="0"/>
        </references>
      </pivotArea>
    </format>
    <format dxfId="2358">
      <pivotArea dataOnly="0" outline="0" fieldPosition="0">
        <references count="2">
          <reference field="2" count="0" selected="0"/>
          <reference field="4" count="0"/>
        </references>
      </pivotArea>
    </format>
    <format dxfId="2357">
      <pivotArea dataOnly="0" outline="0" fieldPosition="0">
        <references count="2">
          <reference field="2" count="0" selected="0"/>
          <reference field="4" count="0"/>
        </references>
      </pivotArea>
    </format>
    <format dxfId="2356">
      <pivotArea dataOnly="0" outline="0" fieldPosition="0">
        <references count="2">
          <reference field="2" count="0" selected="0"/>
          <reference field="4" count="0"/>
        </references>
      </pivotArea>
    </format>
    <format dxfId="2355">
      <pivotArea dataOnly="0" outline="0" fieldPosition="0">
        <references count="2">
          <reference field="2" count="0" selected="0"/>
          <reference field="4" count="0"/>
        </references>
      </pivotArea>
    </format>
    <format dxfId="2354">
      <pivotArea dataOnly="0" outline="0" fieldPosition="0">
        <references count="2">
          <reference field="2" count="0" selected="0"/>
          <reference field="4" count="0"/>
        </references>
      </pivotArea>
    </format>
    <format dxfId="2353">
      <pivotArea dataOnly="0" outline="0" fieldPosition="0">
        <references count="2">
          <reference field="2" count="0" selected="0"/>
          <reference field="4" count="0"/>
        </references>
      </pivotArea>
    </format>
    <format dxfId="2352">
      <pivotArea dataOnly="0" outline="0" fieldPosition="0">
        <references count="2">
          <reference field="2" count="0" selected="0"/>
          <reference field="4" count="0"/>
        </references>
      </pivotArea>
    </format>
    <format dxfId="2351">
      <pivotArea dataOnly="0" outline="0" fieldPosition="0">
        <references count="2">
          <reference field="2" count="0" selected="0"/>
          <reference field="4" count="0"/>
        </references>
      </pivotArea>
    </format>
    <format dxfId="2350">
      <pivotArea dataOnly="0" outline="0" fieldPosition="0">
        <references count="2">
          <reference field="2" count="0" selected="0"/>
          <reference field="4" count="0"/>
        </references>
      </pivotArea>
    </format>
    <format dxfId="2349">
      <pivotArea dataOnly="0" outline="0" fieldPosition="0">
        <references count="2">
          <reference field="2" count="0" selected="0"/>
          <reference field="4" count="0"/>
        </references>
      </pivotArea>
    </format>
    <format dxfId="2348">
      <pivotArea dataOnly="0" outline="0" fieldPosition="0">
        <references count="2">
          <reference field="2" count="0" selected="0"/>
          <reference field="4" count="0"/>
        </references>
      </pivotArea>
    </format>
    <format dxfId="2347">
      <pivotArea dataOnly="0" outline="0" fieldPosition="0">
        <references count="2">
          <reference field="2" count="0" selected="0"/>
          <reference field="4" count="0"/>
        </references>
      </pivotArea>
    </format>
    <format dxfId="2346">
      <pivotArea dataOnly="0" outline="0" fieldPosition="0">
        <references count="2">
          <reference field="2" count="0" selected="0"/>
          <reference field="4" count="0"/>
        </references>
      </pivotArea>
    </format>
    <format dxfId="2345">
      <pivotArea dataOnly="0" outline="0" fieldPosition="0">
        <references count="2">
          <reference field="2" count="0" selected="0"/>
          <reference field="4" count="0"/>
        </references>
      </pivotArea>
    </format>
    <format dxfId="2344">
      <pivotArea dataOnly="0" outline="0" fieldPosition="0">
        <references count="2">
          <reference field="2" count="0" selected="0"/>
          <reference field="4" count="0"/>
        </references>
      </pivotArea>
    </format>
    <format dxfId="2343">
      <pivotArea dataOnly="0" outline="0" fieldPosition="0">
        <references count="2">
          <reference field="2" count="0" selected="0"/>
          <reference field="4" count="0"/>
        </references>
      </pivotArea>
    </format>
    <format dxfId="2342">
      <pivotArea dataOnly="0" outline="0" fieldPosition="0">
        <references count="2">
          <reference field="2" count="0" selected="0"/>
          <reference field="4" count="0"/>
        </references>
      </pivotArea>
    </format>
    <format dxfId="2341">
      <pivotArea dataOnly="0" outline="0" fieldPosition="0">
        <references count="2">
          <reference field="2" count="0" selected="0"/>
          <reference field="4" count="0"/>
        </references>
      </pivotArea>
    </format>
    <format dxfId="2340">
      <pivotArea dataOnly="0" outline="0" fieldPosition="0">
        <references count="2">
          <reference field="2" count="0" selected="0"/>
          <reference field="4" count="0"/>
        </references>
      </pivotArea>
    </format>
    <format dxfId="2339">
      <pivotArea dataOnly="0" outline="0" fieldPosition="0">
        <references count="2">
          <reference field="2" count="0" selected="0"/>
          <reference field="4" count="0"/>
        </references>
      </pivotArea>
    </format>
    <format dxfId="2338">
      <pivotArea dataOnly="0" outline="0" fieldPosition="0">
        <references count="2">
          <reference field="2" count="0" selected="0"/>
          <reference field="4" count="0"/>
        </references>
      </pivotArea>
    </format>
    <format dxfId="2337">
      <pivotArea dataOnly="0" outline="0" fieldPosition="0">
        <references count="2">
          <reference field="2" count="0" selected="0"/>
          <reference field="4" count="0"/>
        </references>
      </pivotArea>
    </format>
    <format dxfId="2336">
      <pivotArea dataOnly="0" outline="0" fieldPosition="0">
        <references count="2">
          <reference field="2" count="0" selected="0"/>
          <reference field="4" count="0"/>
        </references>
      </pivotArea>
    </format>
    <format dxfId="2335">
      <pivotArea dataOnly="0" outline="0" fieldPosition="0">
        <references count="2">
          <reference field="2" count="0" selected="0"/>
          <reference field="4" count="0"/>
        </references>
      </pivotArea>
    </format>
    <format dxfId="2334">
      <pivotArea dataOnly="0" outline="0" fieldPosition="0">
        <references count="2">
          <reference field="2" count="0" selected="0"/>
          <reference field="4" count="0"/>
        </references>
      </pivotArea>
    </format>
    <format dxfId="2333">
      <pivotArea dataOnly="0" outline="0" fieldPosition="0">
        <references count="2">
          <reference field="2" count="0" selected="0"/>
          <reference field="4" count="0"/>
        </references>
      </pivotArea>
    </format>
    <format dxfId="2332">
      <pivotArea dataOnly="0" outline="0" fieldPosition="0">
        <references count="2">
          <reference field="2" count="0" selected="0"/>
          <reference field="4" count="0"/>
        </references>
      </pivotArea>
    </format>
    <format dxfId="2331">
      <pivotArea dataOnly="0" outline="0" fieldPosition="0">
        <references count="2">
          <reference field="2" count="0" selected="0"/>
          <reference field="4" count="0"/>
        </references>
      </pivotArea>
    </format>
    <format dxfId="2330">
      <pivotArea dataOnly="0" outline="0" fieldPosition="0">
        <references count="2">
          <reference field="2" count="0" selected="0"/>
          <reference field="4" count="0"/>
        </references>
      </pivotArea>
    </format>
    <format dxfId="2329">
      <pivotArea dataOnly="0" outline="0" fieldPosition="0">
        <references count="2">
          <reference field="2" count="0" selected="0"/>
          <reference field="4" count="0"/>
        </references>
      </pivotArea>
    </format>
    <format dxfId="2328">
      <pivotArea dataOnly="0" outline="0" fieldPosition="0">
        <references count="2">
          <reference field="2" count="0" selected="0"/>
          <reference field="4" count="0"/>
        </references>
      </pivotArea>
    </format>
    <format dxfId="2327">
      <pivotArea dataOnly="0" outline="0" fieldPosition="0">
        <references count="2">
          <reference field="2" count="0" selected="0"/>
          <reference field="4" count="0"/>
        </references>
      </pivotArea>
    </format>
    <format dxfId="2326">
      <pivotArea dataOnly="0" outline="0" fieldPosition="0">
        <references count="2">
          <reference field="2" count="0" selected="0"/>
          <reference field="4" count="0"/>
        </references>
      </pivotArea>
    </format>
    <format dxfId="2325">
      <pivotArea dataOnly="0" outline="0" fieldPosition="0">
        <references count="2">
          <reference field="2" count="0" selected="0"/>
          <reference field="4" count="0"/>
        </references>
      </pivotArea>
    </format>
    <format dxfId="2324">
      <pivotArea dataOnly="0" outline="0" fieldPosition="0">
        <references count="2">
          <reference field="2" count="0" selected="0"/>
          <reference field="4" count="0"/>
        </references>
      </pivotArea>
    </format>
    <format dxfId="2323">
      <pivotArea dataOnly="0" outline="0" fieldPosition="0">
        <references count="2">
          <reference field="2" count="0" selected="0"/>
          <reference field="4" count="0"/>
        </references>
      </pivotArea>
    </format>
    <format dxfId="2322">
      <pivotArea dataOnly="0" outline="0" fieldPosition="0">
        <references count="2">
          <reference field="2" count="0" selected="0"/>
          <reference field="4" count="0"/>
        </references>
      </pivotArea>
    </format>
    <format dxfId="2321">
      <pivotArea dataOnly="0" outline="0" fieldPosition="0">
        <references count="2">
          <reference field="2" count="0" selected="0"/>
          <reference field="4" count="0"/>
        </references>
      </pivotArea>
    </format>
    <format dxfId="2320">
      <pivotArea dataOnly="0" outline="0" fieldPosition="0">
        <references count="2">
          <reference field="2" count="0" selected="0"/>
          <reference field="4" count="0"/>
        </references>
      </pivotArea>
    </format>
    <format dxfId="2319">
      <pivotArea dataOnly="0" outline="0" fieldPosition="0">
        <references count="2">
          <reference field="2" count="0" selected="0"/>
          <reference field="4" count="0"/>
        </references>
      </pivotArea>
    </format>
    <format dxfId="2318">
      <pivotArea dataOnly="0" outline="0" fieldPosition="0">
        <references count="2">
          <reference field="2" count="0" selected="0"/>
          <reference field="4" count="0"/>
        </references>
      </pivotArea>
    </format>
    <format dxfId="2317">
      <pivotArea dataOnly="0" outline="0" fieldPosition="0">
        <references count="2">
          <reference field="2" count="0" selected="0"/>
          <reference field="4" count="0"/>
        </references>
      </pivotArea>
    </format>
    <format dxfId="2316">
      <pivotArea dataOnly="0" outline="0" fieldPosition="0">
        <references count="2">
          <reference field="2" count="0" selected="0"/>
          <reference field="4" count="0"/>
        </references>
      </pivotArea>
    </format>
    <format dxfId="2315">
      <pivotArea dataOnly="0" outline="0" fieldPosition="0">
        <references count="2">
          <reference field="2" count="0" selected="0"/>
          <reference field="4" count="0"/>
        </references>
      </pivotArea>
    </format>
    <format dxfId="2314">
      <pivotArea dataOnly="0" outline="0" fieldPosition="0">
        <references count="2">
          <reference field="2" count="0" selected="0"/>
          <reference field="4" count="0"/>
        </references>
      </pivotArea>
    </format>
    <format dxfId="2313">
      <pivotArea dataOnly="0" outline="0" fieldPosition="0">
        <references count="2">
          <reference field="2" count="0" selected="0"/>
          <reference field="4" count="0"/>
        </references>
      </pivotArea>
    </format>
    <format dxfId="2312">
      <pivotArea dataOnly="0" outline="0" fieldPosition="0">
        <references count="2">
          <reference field="2" count="0" selected="0"/>
          <reference field="4" count="0"/>
        </references>
      </pivotArea>
    </format>
    <format dxfId="2311">
      <pivotArea dataOnly="0" outline="0" fieldPosition="0">
        <references count="2">
          <reference field="2" count="0" selected="0"/>
          <reference field="4" count="0"/>
        </references>
      </pivotArea>
    </format>
    <format dxfId="2310">
      <pivotArea dataOnly="0" outline="0" fieldPosition="0">
        <references count="2">
          <reference field="2" count="0" selected="0"/>
          <reference field="4" count="0"/>
        </references>
      </pivotArea>
    </format>
    <format dxfId="2309">
      <pivotArea dataOnly="0" outline="0" fieldPosition="0">
        <references count="2">
          <reference field="2" count="0" selected="0"/>
          <reference field="4" count="0"/>
        </references>
      </pivotArea>
    </format>
    <format dxfId="2308">
      <pivotArea dataOnly="0" outline="0" fieldPosition="0">
        <references count="2">
          <reference field="2" count="0" selected="0"/>
          <reference field="4" count="0"/>
        </references>
      </pivotArea>
    </format>
    <format dxfId="2307">
      <pivotArea dataOnly="0" outline="0" fieldPosition="0">
        <references count="2">
          <reference field="2" count="0" selected="0"/>
          <reference field="4" count="0"/>
        </references>
      </pivotArea>
    </format>
    <format dxfId="2306">
      <pivotArea dataOnly="0" outline="0" fieldPosition="0">
        <references count="2">
          <reference field="2" count="0" selected="0"/>
          <reference field="4" count="0"/>
        </references>
      </pivotArea>
    </format>
    <format dxfId="2305">
      <pivotArea dataOnly="0" outline="0" fieldPosition="0">
        <references count="2">
          <reference field="2" count="0" selected="0"/>
          <reference field="4" count="0"/>
        </references>
      </pivotArea>
    </format>
    <format dxfId="2304">
      <pivotArea dataOnly="0" outline="0" fieldPosition="0">
        <references count="2">
          <reference field="2" count="0" selected="0"/>
          <reference field="4" count="0"/>
        </references>
      </pivotArea>
    </format>
    <format dxfId="2303">
      <pivotArea dataOnly="0" outline="0" fieldPosition="0">
        <references count="2">
          <reference field="2" count="0" selected="0"/>
          <reference field="4" count="0"/>
        </references>
      </pivotArea>
    </format>
    <format dxfId="2302">
      <pivotArea dataOnly="0" outline="0" fieldPosition="0">
        <references count="2">
          <reference field="2" count="0" selected="0"/>
          <reference field="4" count="0"/>
        </references>
      </pivotArea>
    </format>
    <format dxfId="2301">
      <pivotArea dataOnly="0" outline="0" fieldPosition="0">
        <references count="2">
          <reference field="2" count="0" selected="0"/>
          <reference field="4" count="0"/>
        </references>
      </pivotArea>
    </format>
    <format dxfId="2300">
      <pivotArea dataOnly="0" outline="0" fieldPosition="0">
        <references count="2">
          <reference field="2" count="0" selected="0"/>
          <reference field="4" count="0"/>
        </references>
      </pivotArea>
    </format>
    <format dxfId="2299">
      <pivotArea dataOnly="0" outline="0" fieldPosition="0">
        <references count="2">
          <reference field="2" count="0" selected="0"/>
          <reference field="4" count="0"/>
        </references>
      </pivotArea>
    </format>
    <format dxfId="2298">
      <pivotArea dataOnly="0" outline="0" fieldPosition="0">
        <references count="2">
          <reference field="2" count="0" selected="0"/>
          <reference field="4" count="0"/>
        </references>
      </pivotArea>
    </format>
    <format dxfId="2297">
      <pivotArea dataOnly="0" outline="0" fieldPosition="0">
        <references count="2">
          <reference field="2" count="0" selected="0"/>
          <reference field="4" count="0"/>
        </references>
      </pivotArea>
    </format>
    <format dxfId="2296">
      <pivotArea dataOnly="0" outline="0" fieldPosition="0">
        <references count="2">
          <reference field="2" count="0" selected="0"/>
          <reference field="4" count="0"/>
        </references>
      </pivotArea>
    </format>
    <format dxfId="2295">
      <pivotArea dataOnly="0" outline="0" fieldPosition="0">
        <references count="2">
          <reference field="2" count="0" selected="0"/>
          <reference field="4" count="0"/>
        </references>
      </pivotArea>
    </format>
    <format dxfId="2294">
      <pivotArea dataOnly="0" outline="0" fieldPosition="0">
        <references count="2">
          <reference field="2" count="0" selected="0"/>
          <reference field="4" count="0"/>
        </references>
      </pivotArea>
    </format>
    <format dxfId="2293">
      <pivotArea dataOnly="0" outline="0" fieldPosition="0">
        <references count="2">
          <reference field="2" count="0" selected="0"/>
          <reference field="4" count="0"/>
        </references>
      </pivotArea>
    </format>
    <format dxfId="2292">
      <pivotArea dataOnly="0" outline="0" fieldPosition="0">
        <references count="2">
          <reference field="2" count="0" selected="0"/>
          <reference field="4" count="0"/>
        </references>
      </pivotArea>
    </format>
    <format dxfId="2291">
      <pivotArea dataOnly="0" outline="0" fieldPosition="0">
        <references count="2">
          <reference field="2" count="0" selected="0"/>
          <reference field="4" count="0"/>
        </references>
      </pivotArea>
    </format>
    <format dxfId="2290">
      <pivotArea dataOnly="0" outline="0" fieldPosition="0">
        <references count="2">
          <reference field="2" count="0" selected="0"/>
          <reference field="4" count="0"/>
        </references>
      </pivotArea>
    </format>
    <format dxfId="2289">
      <pivotArea dataOnly="0" outline="0" fieldPosition="0">
        <references count="2">
          <reference field="2" count="0" selected="0"/>
          <reference field="4" count="0"/>
        </references>
      </pivotArea>
    </format>
    <format dxfId="2288">
      <pivotArea dataOnly="0" outline="0" fieldPosition="0">
        <references count="2">
          <reference field="2" count="0" selected="0"/>
          <reference field="4" count="0"/>
        </references>
      </pivotArea>
    </format>
    <format dxfId="2287">
      <pivotArea dataOnly="0" outline="0" fieldPosition="0">
        <references count="2">
          <reference field="2" count="0" selected="0"/>
          <reference field="4" count="0"/>
        </references>
      </pivotArea>
    </format>
    <format dxfId="2286">
      <pivotArea dataOnly="0" outline="0" fieldPosition="0">
        <references count="2">
          <reference field="2" count="0" selected="0"/>
          <reference field="4" count="0"/>
        </references>
      </pivotArea>
    </format>
    <format dxfId="2285">
      <pivotArea dataOnly="0" outline="0" fieldPosition="0">
        <references count="2">
          <reference field="2" count="0" selected="0"/>
          <reference field="4" count="0"/>
        </references>
      </pivotArea>
    </format>
    <format dxfId="2284">
      <pivotArea dataOnly="0" outline="0" fieldPosition="0">
        <references count="2">
          <reference field="2" count="0" selected="0"/>
          <reference field="4" count="0"/>
        </references>
      </pivotArea>
    </format>
    <format dxfId="2283">
      <pivotArea dataOnly="0" outline="0" fieldPosition="0">
        <references count="2">
          <reference field="2" count="0" selected="0"/>
          <reference field="4" count="0"/>
        </references>
      </pivotArea>
    </format>
    <format dxfId="2282">
      <pivotArea dataOnly="0" outline="0" fieldPosition="0">
        <references count="2">
          <reference field="2" count="0" selected="0"/>
          <reference field="4" count="0"/>
        </references>
      </pivotArea>
    </format>
    <format dxfId="2281">
      <pivotArea dataOnly="0" outline="0" fieldPosition="0">
        <references count="2">
          <reference field="2" count="0" selected="0"/>
          <reference field="4" count="0"/>
        </references>
      </pivotArea>
    </format>
    <format dxfId="2280">
      <pivotArea outline="0" collapsedLevelsAreSubtotals="1" fieldPosition="0">
        <references count="1">
          <reference field="4" count="1" selected="0">
            <x v="0"/>
          </reference>
        </references>
      </pivotArea>
    </format>
    <format dxfId="2279">
      <pivotArea dataOnly="0" labelOnly="1" fieldPosition="0">
        <references count="1">
          <reference field="4" count="1">
            <x v="0"/>
          </reference>
        </references>
      </pivotArea>
    </format>
    <format dxfId="2278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2277">
      <pivotArea dataOnly="0" labelOnly="1" fieldPosition="0">
        <references count="1">
          <reference field="4" count="1">
            <x v="2"/>
          </reference>
        </references>
      </pivotArea>
    </format>
    <format dxfId="2276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2275">
      <pivotArea dataOnly="0" labelOnly="1" fieldPosition="0">
        <references count="1">
          <reference field="4" count="1">
            <x v="1"/>
          </reference>
        </references>
      </pivotArea>
    </format>
    <format dxfId="2274">
      <pivotArea outline="0" collapsedLevelsAreSubtotals="1" fieldPosition="0">
        <references count="1">
          <reference field="4" count="1" selected="0">
            <x v="3"/>
          </reference>
        </references>
      </pivotArea>
    </format>
    <format dxfId="2273">
      <pivotArea dataOnly="0" labelOnly="1" fieldPosition="0">
        <references count="1">
          <reference field="4" count="1">
            <x v="3"/>
          </reference>
        </references>
      </pivotArea>
    </format>
    <format dxfId="2272">
      <pivotArea dataOnly="0" labelOnly="1" outline="0" fieldPosition="0">
        <references count="1">
          <reference field="4" count="0"/>
        </references>
      </pivotArea>
    </format>
    <format dxfId="2271">
      <pivotArea dataOnly="0" labelOnly="1" outline="0" fieldPosition="0">
        <references count="1">
          <reference field="4" count="0"/>
        </references>
      </pivotArea>
    </format>
    <format dxfId="2270">
      <pivotArea outline="0" collapsedLevelsAreSubtotals="1" fieldPosition="0">
        <references count="2">
          <reference field="3" count="0" selected="0"/>
          <reference field="4" count="0" selected="0"/>
        </references>
      </pivotArea>
    </format>
    <format dxfId="2269">
      <pivotArea field="4" grandCol="1" outline="0" collapsedLevelsAreSubtotals="1" axis="axisRow" fieldPosition="0">
        <references count="1">
          <reference field="4" count="0" selected="0"/>
        </references>
      </pivotArea>
    </format>
    <format dxfId="2268">
      <pivotArea dataOnly="0" labelOnly="1" fieldPosition="0">
        <references count="1">
          <reference field="3" count="0"/>
        </references>
      </pivotArea>
    </format>
    <format dxfId="2267">
      <pivotArea dataOnly="0" labelOnly="1" grandCol="1" outline="0" fieldPosition="0"/>
    </format>
    <format dxfId="2266">
      <pivotArea dataOnly="0" labelOnly="1" fieldPosition="0">
        <references count="1">
          <reference field="3" count="0"/>
        </references>
      </pivotArea>
    </format>
    <format dxfId="226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5" minRefreshableVersion="3" showDrill="0" itemPrintTitles="1" createdVersion="5" indent="0" showHeaders="0" outline="1" outlineData="1" multipleFieldFilters="0">
  <location ref="A3:C7" firstHeaderRow="1" firstDataRow="2" firstDataCol="1" rowPageCount="1" colPageCount="1"/>
  <pivotFields count="6">
    <pivotField showAll="0"/>
    <pivotField dataField="1" numFmtId="164" showAll="0"/>
    <pivotField axis="axisPage" showAll="0">
      <items count="2">
        <item x="0"/>
        <item t="default"/>
      </items>
    </pivotField>
    <pivotField axis="axisCol" showAll="0">
      <items count="2">
        <item x="0"/>
        <item t="default"/>
      </items>
    </pivotField>
    <pivotField axis="axisRow" outline="0" showAll="0" insertBlankRow="1">
      <items count="5">
        <item m="1" x="3"/>
        <item m="1" x="2"/>
        <item x="1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/>
  </pivotFields>
  <rowFields count="1">
    <field x="4"/>
  </rowFields>
  <rowItems count="3">
    <i>
      <x v="2"/>
    </i>
    <i>
      <x v="3"/>
    </i>
    <i t="grand">
      <x/>
    </i>
  </rowItems>
  <colFields count="1">
    <field x="3"/>
  </colFields>
  <colItems count="2">
    <i>
      <x/>
    </i>
    <i t="grand">
      <x/>
    </i>
  </colItems>
  <pageFields count="1">
    <pageField fld="2" item="0" hier="-1"/>
  </pageFields>
  <dataFields count="1">
    <dataField name="Sum of Quantity On Hand" fld="1" baseField="0" baseItem="0" numFmtId="164"/>
  </dataFields>
  <formats count="121">
    <format dxfId="2264">
      <pivotArea dataOnly="0" labelOnly="1" fieldPosition="0">
        <references count="1">
          <reference field="3" count="0"/>
        </references>
      </pivotArea>
    </format>
    <format dxfId="2263">
      <pivotArea dataOnly="0" labelOnly="1" grandCol="1" outline="0" fieldPosition="0"/>
    </format>
    <format dxfId="2262">
      <pivotArea dataOnly="0" labelOnly="1" grandCol="1" outline="0" fieldPosition="0"/>
    </format>
    <format dxfId="2261">
      <pivotArea outline="0" collapsedLevelsAreSubtotals="1" fieldPosition="0"/>
    </format>
    <format dxfId="2260">
      <pivotArea dataOnly="0" labelOnly="1" fieldPosition="0">
        <references count="1">
          <reference field="4" count="0"/>
        </references>
      </pivotArea>
    </format>
    <format dxfId="2259">
      <pivotArea dataOnly="0" labelOnly="1" fieldPosition="0">
        <references count="1">
          <reference field="4" count="0" defaultSubtotal="1"/>
        </references>
      </pivotArea>
    </format>
    <format dxfId="2258">
      <pivotArea dataOnly="0" outline="0" fieldPosition="0">
        <references count="2">
          <reference field="2" count="0" selected="0"/>
          <reference field="4" count="0" defaultSubtotal="1"/>
        </references>
      </pivotArea>
    </format>
    <format dxfId="2257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2256">
      <pivotArea dataOnly="0" labelOnly="1" grandRow="1" outline="0" fieldPosition="0"/>
    </format>
    <format dxfId="2255">
      <pivotArea grandRow="1" grandCol="1" outline="0" collapsedLevelsAreSubtotals="1" fieldPosition="0"/>
    </format>
    <format dxfId="2254">
      <pivotArea outline="0" collapsedLevelsAreSubtotals="1" fieldPosition="0"/>
    </format>
    <format dxfId="2253">
      <pivotArea outline="0" collapsedLevelsAreSubtotals="1" fieldPosition="0"/>
    </format>
    <format dxfId="2252">
      <pivotArea collapsedLevelsAreSubtotals="1" fieldPosition="0">
        <references count="1">
          <reference field="4" count="1" defaultSubtotal="1">
            <x v="1"/>
          </reference>
        </references>
      </pivotArea>
    </format>
    <format dxfId="2251">
      <pivotArea collapsedLevelsAreSubtotals="1" fieldPosition="0">
        <references count="1">
          <reference field="4" count="1" defaultSubtotal="1">
            <x v="3"/>
          </reference>
        </references>
      </pivotArea>
    </format>
    <format dxfId="2250">
      <pivotArea collapsedLevelsAreSubtotals="1" fieldPosition="0">
        <references count="1">
          <reference field="4" count="1" defaultSubtotal="1">
            <x v="1"/>
          </reference>
        </references>
      </pivotArea>
    </format>
    <format dxfId="2249">
      <pivotArea collapsedLevelsAreSubtotals="1" fieldPosition="0">
        <references count="1">
          <reference field="4" count="1" defaultSubtotal="1">
            <x v="3"/>
          </reference>
        </references>
      </pivotArea>
    </format>
    <format dxfId="2248">
      <pivotArea dataOnly="0" outline="0" fieldPosition="0">
        <references count="2">
          <reference field="2" count="0" selected="0"/>
          <reference field="4" count="0"/>
        </references>
      </pivotArea>
    </format>
    <format dxfId="2247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2246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2245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2244">
      <pivotArea field="4" grandCol="1" collapsedLevelsAreSubtotals="1" axis="axisRow" fieldPosition="0">
        <references count="1">
          <reference field="4" count="1" defaultSubtotal="1">
            <x v="3"/>
          </reference>
        </references>
      </pivotArea>
    </format>
    <format dxfId="2243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2242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2241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2240">
      <pivotArea field="4" grandCol="1" collapsedLevelsAreSubtotals="1" axis="axisRow" fieldPosition="0">
        <references count="1">
          <reference field="4" count="1" defaultSubtotal="1">
            <x v="3"/>
          </reference>
        </references>
      </pivotArea>
    </format>
    <format dxfId="2239">
      <pivotArea grandRow="1" grandCol="1" outline="0" collapsedLevelsAreSubtotals="1" fieldPosition="0"/>
    </format>
    <format dxfId="2238">
      <pivotArea dataOnly="0" outline="0" fieldPosition="0">
        <references count="2">
          <reference field="2" count="0" selected="0"/>
          <reference field="4" count="0"/>
        </references>
      </pivotArea>
    </format>
    <format dxfId="2237">
      <pivotArea dataOnly="0" outline="0" fieldPosition="0">
        <references count="2">
          <reference field="2" count="0" selected="0"/>
          <reference field="4" count="0"/>
        </references>
      </pivotArea>
    </format>
    <format dxfId="2236">
      <pivotArea dataOnly="0" outline="0" fieldPosition="0">
        <references count="2">
          <reference field="2" count="0" selected="0"/>
          <reference field="4" count="0"/>
        </references>
      </pivotArea>
    </format>
    <format dxfId="2235">
      <pivotArea dataOnly="0" outline="0" fieldPosition="0">
        <references count="2">
          <reference field="2" count="0" selected="0"/>
          <reference field="4" count="0"/>
        </references>
      </pivotArea>
    </format>
    <format dxfId="2234">
      <pivotArea dataOnly="0" outline="0" fieldPosition="0">
        <references count="2">
          <reference field="2" count="0" selected="0"/>
          <reference field="4" count="0"/>
        </references>
      </pivotArea>
    </format>
    <format dxfId="2233">
      <pivotArea dataOnly="0" outline="0" fieldPosition="0">
        <references count="2">
          <reference field="2" count="0" selected="0"/>
          <reference field="4" count="0"/>
        </references>
      </pivotArea>
    </format>
    <format dxfId="2232">
      <pivotArea dataOnly="0" outline="0" fieldPosition="0">
        <references count="2">
          <reference field="2" count="0" selected="0"/>
          <reference field="4" count="0"/>
        </references>
      </pivotArea>
    </format>
    <format dxfId="2231">
      <pivotArea dataOnly="0" outline="0" fieldPosition="0">
        <references count="2">
          <reference field="2" count="0" selected="0"/>
          <reference field="4" count="0"/>
        </references>
      </pivotArea>
    </format>
    <format dxfId="2230">
      <pivotArea dataOnly="0" outline="0" fieldPosition="0">
        <references count="2">
          <reference field="2" count="0" selected="0"/>
          <reference field="4" count="0"/>
        </references>
      </pivotArea>
    </format>
    <format dxfId="2229">
      <pivotArea dataOnly="0" outline="0" fieldPosition="0">
        <references count="2">
          <reference field="2" count="0" selected="0"/>
          <reference field="4" count="0"/>
        </references>
      </pivotArea>
    </format>
    <format dxfId="2228">
      <pivotArea dataOnly="0" outline="0" fieldPosition="0">
        <references count="2">
          <reference field="2" count="0" selected="0"/>
          <reference field="4" count="0"/>
        </references>
      </pivotArea>
    </format>
    <format dxfId="2227">
      <pivotArea dataOnly="0" outline="0" fieldPosition="0">
        <references count="2">
          <reference field="2" count="0" selected="0"/>
          <reference field="4" count="0"/>
        </references>
      </pivotArea>
    </format>
    <format dxfId="2226">
      <pivotArea dataOnly="0" outline="0" fieldPosition="0">
        <references count="2">
          <reference field="2" count="0" selected="0"/>
          <reference field="4" count="0"/>
        </references>
      </pivotArea>
    </format>
    <format dxfId="2225">
      <pivotArea dataOnly="0" outline="0" fieldPosition="0">
        <references count="2">
          <reference field="2" count="0" selected="0"/>
          <reference field="4" count="0"/>
        </references>
      </pivotArea>
    </format>
    <format dxfId="2224">
      <pivotArea dataOnly="0" outline="0" fieldPosition="0">
        <references count="2">
          <reference field="2" count="0" selected="0"/>
          <reference field="4" count="0"/>
        </references>
      </pivotArea>
    </format>
    <format dxfId="2223">
      <pivotArea dataOnly="0" outline="0" fieldPosition="0">
        <references count="2">
          <reference field="2" count="0" selected="0"/>
          <reference field="4" count="0"/>
        </references>
      </pivotArea>
    </format>
    <format dxfId="2222">
      <pivotArea dataOnly="0" outline="0" fieldPosition="0">
        <references count="2">
          <reference field="2" count="0" selected="0"/>
          <reference field="4" count="0"/>
        </references>
      </pivotArea>
    </format>
    <format dxfId="2221">
      <pivotArea dataOnly="0" outline="0" fieldPosition="0">
        <references count="2">
          <reference field="2" count="0" selected="0"/>
          <reference field="4" count="0"/>
        </references>
      </pivotArea>
    </format>
    <format dxfId="2220">
      <pivotArea dataOnly="0" outline="0" fieldPosition="0">
        <references count="2">
          <reference field="2" count="0" selected="0"/>
          <reference field="4" count="0"/>
        </references>
      </pivotArea>
    </format>
    <format dxfId="2219">
      <pivotArea dataOnly="0" outline="0" fieldPosition="0">
        <references count="2">
          <reference field="2" count="0" selected="0"/>
          <reference field="4" count="0"/>
        </references>
      </pivotArea>
    </format>
    <format dxfId="2218">
      <pivotArea dataOnly="0" outline="0" fieldPosition="0">
        <references count="2">
          <reference field="2" count="0" selected="0"/>
          <reference field="4" count="0"/>
        </references>
      </pivotArea>
    </format>
    <format dxfId="2217">
      <pivotArea dataOnly="0" outline="0" fieldPosition="0">
        <references count="2">
          <reference field="2" count="0" selected="0"/>
          <reference field="4" count="0"/>
        </references>
      </pivotArea>
    </format>
    <format dxfId="2216">
      <pivotArea dataOnly="0" outline="0" fieldPosition="0">
        <references count="2">
          <reference field="2" count="0" selected="0"/>
          <reference field="4" count="0"/>
        </references>
      </pivotArea>
    </format>
    <format dxfId="2215">
      <pivotArea dataOnly="0" outline="0" fieldPosition="0">
        <references count="2">
          <reference field="2" count="0" selected="0"/>
          <reference field="4" count="0"/>
        </references>
      </pivotArea>
    </format>
    <format dxfId="2214">
      <pivotArea dataOnly="0" outline="0" fieldPosition="0">
        <references count="2">
          <reference field="2" count="0" selected="0"/>
          <reference field="4" count="0"/>
        </references>
      </pivotArea>
    </format>
    <format dxfId="2213">
      <pivotArea dataOnly="0" outline="0" fieldPosition="0">
        <references count="2">
          <reference field="2" count="0" selected="0"/>
          <reference field="4" count="0"/>
        </references>
      </pivotArea>
    </format>
    <format dxfId="2212">
      <pivotArea dataOnly="0" outline="0" fieldPosition="0">
        <references count="2">
          <reference field="2" count="0" selected="0"/>
          <reference field="4" count="0"/>
        </references>
      </pivotArea>
    </format>
    <format dxfId="2211">
      <pivotArea dataOnly="0" outline="0" fieldPosition="0">
        <references count="2">
          <reference field="2" count="0" selected="0"/>
          <reference field="4" count="0"/>
        </references>
      </pivotArea>
    </format>
    <format dxfId="2210">
      <pivotArea dataOnly="0" outline="0" fieldPosition="0">
        <references count="2">
          <reference field="2" count="0" selected="0"/>
          <reference field="4" count="0"/>
        </references>
      </pivotArea>
    </format>
    <format dxfId="2209">
      <pivotArea dataOnly="0" outline="0" fieldPosition="0">
        <references count="2">
          <reference field="2" count="0" selected="0"/>
          <reference field="4" count="0"/>
        </references>
      </pivotArea>
    </format>
    <format dxfId="2208">
      <pivotArea dataOnly="0" outline="0" fieldPosition="0">
        <references count="2">
          <reference field="2" count="0" selected="0"/>
          <reference field="4" count="0"/>
        </references>
      </pivotArea>
    </format>
    <format dxfId="2207">
      <pivotArea dataOnly="0" outline="0" fieldPosition="0">
        <references count="2">
          <reference field="2" count="0" selected="0"/>
          <reference field="4" count="0"/>
        </references>
      </pivotArea>
    </format>
    <format dxfId="2206">
      <pivotArea dataOnly="0" outline="0" fieldPosition="0">
        <references count="2">
          <reference field="2" count="0" selected="0"/>
          <reference field="4" count="0"/>
        </references>
      </pivotArea>
    </format>
    <format dxfId="2205">
      <pivotArea dataOnly="0" outline="0" fieldPosition="0">
        <references count="2">
          <reference field="2" count="0" selected="0"/>
          <reference field="4" count="0"/>
        </references>
      </pivotArea>
    </format>
    <format dxfId="2204">
      <pivotArea dataOnly="0" outline="0" fieldPosition="0">
        <references count="2">
          <reference field="2" count="0" selected="0"/>
          <reference field="4" count="0"/>
        </references>
      </pivotArea>
    </format>
    <format dxfId="2203">
      <pivotArea dataOnly="0" outline="0" fieldPosition="0">
        <references count="2">
          <reference field="2" count="0" selected="0"/>
          <reference field="4" count="0"/>
        </references>
      </pivotArea>
    </format>
    <format dxfId="2202">
      <pivotArea dataOnly="0" outline="0" fieldPosition="0">
        <references count="2">
          <reference field="2" count="0" selected="0"/>
          <reference field="4" count="0"/>
        </references>
      </pivotArea>
    </format>
    <format dxfId="2201">
      <pivotArea dataOnly="0" outline="0" fieldPosition="0">
        <references count="2">
          <reference field="2" count="0" selected="0"/>
          <reference field="4" count="0"/>
        </references>
      </pivotArea>
    </format>
    <format dxfId="2200">
      <pivotArea dataOnly="0" outline="0" fieldPosition="0">
        <references count="2">
          <reference field="2" count="0" selected="0"/>
          <reference field="4" count="0"/>
        </references>
      </pivotArea>
    </format>
    <format dxfId="2199">
      <pivotArea dataOnly="0" outline="0" fieldPosition="0">
        <references count="2">
          <reference field="2" count="0" selected="0"/>
          <reference field="4" count="0"/>
        </references>
      </pivotArea>
    </format>
    <format dxfId="2198">
      <pivotArea dataOnly="0" outline="0" fieldPosition="0">
        <references count="2">
          <reference field="2" count="0" selected="0"/>
          <reference field="4" count="0"/>
        </references>
      </pivotArea>
    </format>
    <format dxfId="2197">
      <pivotArea dataOnly="0" outline="0" fieldPosition="0">
        <references count="2">
          <reference field="2" count="0" selected="0"/>
          <reference field="4" count="0"/>
        </references>
      </pivotArea>
    </format>
    <format dxfId="2196">
      <pivotArea dataOnly="0" outline="0" fieldPosition="0">
        <references count="2">
          <reference field="2" count="0" selected="0"/>
          <reference field="4" count="0"/>
        </references>
      </pivotArea>
    </format>
    <format dxfId="2195">
      <pivotArea dataOnly="0" outline="0" fieldPosition="0">
        <references count="2">
          <reference field="2" count="0" selected="0"/>
          <reference field="4" count="0"/>
        </references>
      </pivotArea>
    </format>
    <format dxfId="2194">
      <pivotArea dataOnly="0" outline="0" fieldPosition="0">
        <references count="2">
          <reference field="2" count="0" selected="0"/>
          <reference field="4" count="0"/>
        </references>
      </pivotArea>
    </format>
    <format dxfId="2193">
      <pivotArea dataOnly="0" outline="0" fieldPosition="0">
        <references count="2">
          <reference field="2" count="0" selected="0"/>
          <reference field="4" count="0"/>
        </references>
      </pivotArea>
    </format>
    <format dxfId="2192">
      <pivotArea dataOnly="0" outline="0" fieldPosition="0">
        <references count="2">
          <reference field="2" count="0" selected="0"/>
          <reference field="4" count="0"/>
        </references>
      </pivotArea>
    </format>
    <format dxfId="2191">
      <pivotArea dataOnly="0" outline="0" fieldPosition="0">
        <references count="2">
          <reference field="2" count="0" selected="0"/>
          <reference field="4" count="0"/>
        </references>
      </pivotArea>
    </format>
    <format dxfId="2190">
      <pivotArea dataOnly="0" outline="0" fieldPosition="0">
        <references count="2">
          <reference field="2" count="0" selected="0"/>
          <reference field="4" count="0"/>
        </references>
      </pivotArea>
    </format>
    <format dxfId="2189">
      <pivotArea dataOnly="0" outline="0" fieldPosition="0">
        <references count="2">
          <reference field="2" count="0" selected="0"/>
          <reference field="4" count="0"/>
        </references>
      </pivotArea>
    </format>
    <format dxfId="2188">
      <pivotArea dataOnly="0" outline="0" fieldPosition="0">
        <references count="2">
          <reference field="2" count="0" selected="0"/>
          <reference field="4" count="0"/>
        </references>
      </pivotArea>
    </format>
    <format dxfId="2187">
      <pivotArea dataOnly="0" outline="0" fieldPosition="0">
        <references count="2">
          <reference field="2" count="0" selected="0"/>
          <reference field="4" count="0"/>
        </references>
      </pivotArea>
    </format>
    <format dxfId="2186">
      <pivotArea dataOnly="0" outline="0" fieldPosition="0">
        <references count="2">
          <reference field="2" count="0" selected="0"/>
          <reference field="4" count="0"/>
        </references>
      </pivotArea>
    </format>
    <format dxfId="2185">
      <pivotArea dataOnly="0" outline="0" fieldPosition="0">
        <references count="2">
          <reference field="2" count="0" selected="0"/>
          <reference field="4" count="0"/>
        </references>
      </pivotArea>
    </format>
    <format dxfId="2184">
      <pivotArea dataOnly="0" outline="0" fieldPosition="0">
        <references count="2">
          <reference field="2" count="0" selected="0"/>
          <reference field="4" count="0"/>
        </references>
      </pivotArea>
    </format>
    <format dxfId="2183">
      <pivotArea dataOnly="0" outline="0" fieldPosition="0">
        <references count="2">
          <reference field="2" count="0" selected="0"/>
          <reference field="4" count="0"/>
        </references>
      </pivotArea>
    </format>
    <format dxfId="2182">
      <pivotArea dataOnly="0" outline="0" fieldPosition="0">
        <references count="2">
          <reference field="2" count="0" selected="0"/>
          <reference field="4" count="0"/>
        </references>
      </pivotArea>
    </format>
    <format dxfId="2181">
      <pivotArea dataOnly="0" outline="0" fieldPosition="0">
        <references count="2">
          <reference field="2" count="0" selected="0"/>
          <reference field="4" count="0"/>
        </references>
      </pivotArea>
    </format>
    <format dxfId="2180">
      <pivotArea dataOnly="0" outline="0" fieldPosition="0">
        <references count="2">
          <reference field="2" count="0" selected="0"/>
          <reference field="4" count="0"/>
        </references>
      </pivotArea>
    </format>
    <format dxfId="2179">
      <pivotArea dataOnly="0" outline="0" fieldPosition="0">
        <references count="2">
          <reference field="2" count="0" selected="0"/>
          <reference field="4" count="0"/>
        </references>
      </pivotArea>
    </format>
    <format dxfId="2178">
      <pivotArea dataOnly="0" outline="0" fieldPosition="0">
        <references count="2">
          <reference field="2" count="0" selected="0"/>
          <reference field="4" count="0"/>
        </references>
      </pivotArea>
    </format>
    <format dxfId="2177">
      <pivotArea dataOnly="0" outline="0" fieldPosition="0">
        <references count="2">
          <reference field="2" count="0" selected="0"/>
          <reference field="4" count="0"/>
        </references>
      </pivotArea>
    </format>
    <format dxfId="2176">
      <pivotArea dataOnly="0" outline="0" fieldPosition="0">
        <references count="2">
          <reference field="2" count="0" selected="0"/>
          <reference field="4" count="0"/>
        </references>
      </pivotArea>
    </format>
    <format dxfId="2175">
      <pivotArea dataOnly="0" outline="0" fieldPosition="0">
        <references count="2">
          <reference field="2" count="0" selected="0"/>
          <reference field="4" count="0"/>
        </references>
      </pivotArea>
    </format>
    <format dxfId="2174">
      <pivotArea dataOnly="0" outline="0" fieldPosition="0">
        <references count="2">
          <reference field="2" count="0" selected="0"/>
          <reference field="4" count="0"/>
        </references>
      </pivotArea>
    </format>
    <format dxfId="2173">
      <pivotArea dataOnly="0" outline="0" fieldPosition="0">
        <references count="2">
          <reference field="2" count="0" selected="0"/>
          <reference field="4" count="0"/>
        </references>
      </pivotArea>
    </format>
    <format dxfId="2172">
      <pivotArea dataOnly="0" outline="0" fieldPosition="0">
        <references count="2">
          <reference field="2" count="0" selected="0"/>
          <reference field="4" count="0"/>
        </references>
      </pivotArea>
    </format>
    <format dxfId="2171">
      <pivotArea dataOnly="0" labelOnly="1" fieldPosition="0">
        <references count="1">
          <reference field="4" count="1">
            <x v="0"/>
          </reference>
        </references>
      </pivotArea>
    </format>
    <format dxfId="2170">
      <pivotArea dataOnly="0" outline="0" fieldPosition="0">
        <references count="2">
          <reference field="2" count="0" selected="0"/>
          <reference field="4" count="0"/>
        </references>
      </pivotArea>
    </format>
    <format dxfId="2169">
      <pivotArea dataOnly="0" outline="0" fieldPosition="0">
        <references count="2">
          <reference field="2" count="0" selected="0"/>
          <reference field="4" count="0"/>
        </references>
      </pivotArea>
    </format>
    <format dxfId="2168">
      <pivotArea collapsedLevelsAreSubtotals="1" fieldPosition="0">
        <references count="2">
          <reference field="3" count="0" selected="0"/>
          <reference field="4" count="1" defaultSubtotal="1">
            <x v="1"/>
          </reference>
        </references>
      </pivotArea>
    </format>
    <format dxfId="2167">
      <pivotArea dataOnly="0" labelOnly="1" fieldPosition="0">
        <references count="1">
          <reference field="4" count="1" defaultSubtotal="1">
            <x v="1"/>
          </reference>
        </references>
      </pivotArea>
    </format>
    <format dxfId="2166">
      <pivotArea dataOnly="0" outline="0" fieldPosition="0">
        <references count="2">
          <reference field="2" count="0" selected="0"/>
          <reference field="4" count="0"/>
        </references>
      </pivotArea>
    </format>
    <format dxfId="2165">
      <pivotArea dataOnly="0" outline="0" fieldPosition="0">
        <references count="2">
          <reference field="2" count="0" selected="0"/>
          <reference field="4" count="0"/>
        </references>
      </pivotArea>
    </format>
    <format dxfId="2164">
      <pivotArea dataOnly="0" labelOnly="1" fieldPosition="0">
        <references count="1">
          <reference field="4" count="1">
            <x v="1"/>
          </reference>
        </references>
      </pivotArea>
    </format>
    <format dxfId="2163">
      <pivotArea dataOnly="0" outline="0" fieldPosition="0">
        <references count="2">
          <reference field="2" count="0" selected="0"/>
          <reference field="4" count="0"/>
        </references>
      </pivotArea>
    </format>
    <format dxfId="2162">
      <pivotArea dataOnly="0" outline="0" fieldPosition="0">
        <references count="2">
          <reference field="2" count="0" selected="0"/>
          <reference field="4" count="0"/>
        </references>
      </pivotArea>
    </format>
    <format dxfId="2161">
      <pivotArea collapsedLevelsAreSubtotals="1" fieldPosition="0">
        <references count="2">
          <reference field="3" count="0" selected="0"/>
          <reference field="4" count="1" defaultSubtotal="1">
            <x v="2"/>
          </reference>
        </references>
      </pivotArea>
    </format>
    <format dxfId="2160">
      <pivotArea dataOnly="0" labelOnly="1" fieldPosition="0">
        <references count="1">
          <reference field="4" count="1" defaultSubtotal="1">
            <x v="2"/>
          </reference>
        </references>
      </pivotArea>
    </format>
    <format dxfId="2159">
      <pivotArea dataOnly="0" labelOnly="1" fieldPosition="0">
        <references count="1">
          <reference field="4" count="1">
            <x v="3"/>
          </reference>
        </references>
      </pivotArea>
    </format>
    <format dxfId="2158">
      <pivotArea collapsedLevelsAreSubtotals="1" fieldPosition="0">
        <references count="2">
          <reference field="3" count="0" selected="0"/>
          <reference field="4" count="1" defaultSubtotal="1">
            <x v="3"/>
          </reference>
        </references>
      </pivotArea>
    </format>
    <format dxfId="2157">
      <pivotArea dataOnly="0" labelOnly="1" fieldPosition="0">
        <references count="1">
          <reference field="4" count="1" defaultSubtotal="1">
            <x v="3"/>
          </reference>
        </references>
      </pivotArea>
    </format>
    <format dxfId="2156">
      <pivotArea dataOnly="0" outline="0" fieldPosition="0">
        <references count="2">
          <reference field="2" count="0" selected="0"/>
          <reference field="4" count="0"/>
        </references>
      </pivotArea>
    </format>
    <format dxfId="2155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2154">
      <pivotArea dataOnly="0" labelOnly="1" fieldPosition="0">
        <references count="1">
          <reference field="4" count="1">
            <x v="2"/>
          </reference>
        </references>
      </pivotArea>
    </format>
    <format dxfId="2153">
      <pivotArea outline="0" collapsedLevelsAreSubtotals="1" fieldPosition="0">
        <references count="1">
          <reference field="4" count="1" selected="0">
            <x v="3"/>
          </reference>
        </references>
      </pivotArea>
    </format>
    <format dxfId="2152">
      <pivotArea dataOnly="0" labelOnly="1" fieldPosition="0">
        <references count="1">
          <reference field="4" count="1">
            <x v="3"/>
          </reference>
        </references>
      </pivotArea>
    </format>
    <format dxfId="2151">
      <pivotArea dataOnly="0" labelOnly="1" outline="0" fieldPosition="0">
        <references count="1">
          <reference field="4" count="0"/>
        </references>
      </pivotArea>
    </format>
    <format dxfId="2150">
      <pivotArea dataOnly="0" labelOnly="1" outline="0" fieldPosition="0">
        <references count="1">
          <reference field="4" count="0"/>
        </references>
      </pivotArea>
    </format>
    <format dxfId="2149">
      <pivotArea outline="0" collapsedLevelsAreSubtotals="1" fieldPosition="0">
        <references count="2">
          <reference field="3" count="0" selected="0"/>
          <reference field="4" count="0" selected="0"/>
        </references>
      </pivotArea>
    </format>
    <format dxfId="2148">
      <pivotArea field="4" grandCol="1" outline="0" collapsedLevelsAreSubtotals="1" axis="axisRow" fieldPosition="0">
        <references count="1">
          <reference field="4" count="0" selected="0"/>
        </references>
      </pivotArea>
    </format>
    <format dxfId="2147">
      <pivotArea dataOnly="0" labelOnly="1" fieldPosition="0">
        <references count="1">
          <reference field="3" count="0"/>
        </references>
      </pivotArea>
    </format>
    <format dxfId="2146">
      <pivotArea dataOnly="0" labelOnly="1" grandCol="1" outline="0" fieldPosition="0"/>
    </format>
    <format dxfId="2145">
      <pivotArea dataOnly="0" labelOnly="1" fieldPosition="0">
        <references count="1">
          <reference field="3" count="0"/>
        </references>
      </pivotArea>
    </format>
    <format dxfId="214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Drill="0" itemPrintTitles="1" createdVersion="5" indent="0" showHeaders="0" outline="1" outlineData="1" multipleFieldFilters="0">
  <location ref="A3:C8" firstHeaderRow="1" firstDataRow="2" firstDataCol="1" rowPageCount="1" colPageCount="1"/>
  <pivotFields count="6">
    <pivotField subtotalTop="0" showAll="0" insertBlankRow="1"/>
    <pivotField dataField="1" numFmtId="164" subtotalTop="0" showAll="0" insertBlankRow="1"/>
    <pivotField axis="axisPage" subtotalTop="0" showAll="0" insertBlankRow="1">
      <items count="2">
        <item x="0"/>
        <item t="default"/>
      </items>
    </pivotField>
    <pivotField axis="axisCol" subtotalTop="0" showAll="0" insertBlankRow="1">
      <items count="2">
        <item x="0"/>
        <item t="default"/>
      </items>
    </pivotField>
    <pivotField axis="axisRow" outline="0" subtotalTop="0" showAll="0" insertBlankRow="1">
      <items count="5">
        <item m="1" x="3"/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/>
  </pivotFields>
  <rowFields count="1">
    <field x="4"/>
  </rowFields>
  <rowItems count="4">
    <i>
      <x v="1"/>
    </i>
    <i>
      <x v="2"/>
    </i>
    <i>
      <x v="3"/>
    </i>
    <i t="grand">
      <x/>
    </i>
  </rowItems>
  <colFields count="1">
    <field x="3"/>
  </colFields>
  <colItems count="2">
    <i>
      <x/>
    </i>
    <i t="grand">
      <x/>
    </i>
  </colItems>
  <pageFields count="1">
    <pageField fld="2" item="0" hier="-1"/>
  </pageFields>
  <dataFields count="1">
    <dataField name="Sum of Quantity On Hand" fld="1" baseField="0" baseItem="0" numFmtId="164"/>
  </dataFields>
  <formats count="120">
    <format dxfId="2143">
      <pivotArea collapsedLevelsAreSubtotals="1" fieldPosition="0">
        <references count="1">
          <reference field="4" count="1" defaultSubtotal="1">
            <x v="0"/>
          </reference>
        </references>
      </pivotArea>
    </format>
    <format dxfId="2142">
      <pivotArea collapsedLevelsAreSubtotals="1" fieldPosition="0">
        <references count="1">
          <reference field="4" count="1" defaultSubtotal="1">
            <x v="1"/>
          </reference>
        </references>
      </pivotArea>
    </format>
    <format dxfId="2141">
      <pivotArea dataOnly="0" labelOnly="1" fieldPosition="0">
        <references count="1">
          <reference field="4" count="0"/>
        </references>
      </pivotArea>
    </format>
    <format dxfId="2140">
      <pivotArea dataOnly="0" labelOnly="1" fieldPosition="0">
        <references count="1">
          <reference field="4" count="0" defaultSubtotal="1"/>
        </references>
      </pivotArea>
    </format>
    <format dxfId="2139">
      <pivotArea outline="0" collapsedLevelsAreSubtotals="1" fieldPosition="0"/>
    </format>
    <format dxfId="2138">
      <pivotArea collapsedLevelsAreSubtotals="1" fieldPosition="0">
        <references count="1">
          <reference field="4" count="1" defaultSubtotal="1">
            <x v="0"/>
          </reference>
        </references>
      </pivotArea>
    </format>
    <format dxfId="2137">
      <pivotArea collapsedLevelsAreSubtotals="1" fieldPosition="0">
        <references count="1">
          <reference field="4" count="1" defaultSubtotal="1">
            <x v="1"/>
          </reference>
        </references>
      </pivotArea>
    </format>
    <format dxfId="2136">
      <pivotArea dataOnly="0" outline="0" fieldPosition="0">
        <references count="2">
          <reference field="2" count="0" selected="0"/>
          <reference field="4" count="0"/>
        </references>
      </pivotArea>
    </format>
    <format dxfId="2135">
      <pivotArea collapsedLevelsAreSubtotals="1" fieldPosition="0">
        <references count="2">
          <reference field="3" count="0" selected="0"/>
          <reference field="4" count="1" defaultSubtotal="1">
            <x v="1"/>
          </reference>
        </references>
      </pivotArea>
    </format>
    <format dxfId="2134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2133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2132">
      <pivotArea grandRow="1" outline="0" collapsedLevelsAreSubtotals="1" fieldPosition="0"/>
    </format>
    <format dxfId="2131">
      <pivotArea dataOnly="0" labelOnly="1" grandRow="1" outline="0" fieldPosition="0"/>
    </format>
    <format dxfId="2130">
      <pivotArea collapsedLevelsAreSubtotals="1" fieldPosition="0">
        <references count="1">
          <reference field="4" count="1" defaultSubtotal="1">
            <x v="1"/>
          </reference>
        </references>
      </pivotArea>
    </format>
    <format dxfId="2129">
      <pivotArea dataOnly="0" labelOnly="1" fieldPosition="0">
        <references count="1">
          <reference field="4" count="1">
            <x v="1"/>
          </reference>
        </references>
      </pivotArea>
    </format>
    <format dxfId="2128">
      <pivotArea dataOnly="0" labelOnly="1" fieldPosition="0">
        <references count="1">
          <reference field="4" count="1" defaultSubtotal="1">
            <x v="1"/>
          </reference>
        </references>
      </pivotArea>
    </format>
    <format dxfId="2127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2126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2125">
      <pivotArea grandRow="1" grandCol="1" outline="0" collapsedLevelsAreSubtotals="1" fieldPosition="0"/>
    </format>
    <format dxfId="2124">
      <pivotArea grandRow="1" grandCol="1" outline="0" collapsedLevelsAreSubtotals="1" fieldPosition="0"/>
    </format>
    <format dxfId="2123">
      <pivotArea outline="0" collapsedLevelsAreSubtotals="1" fieldPosition="0"/>
    </format>
    <format dxfId="2122">
      <pivotArea dataOnly="0" labelOnly="1" fieldPosition="0">
        <references count="1">
          <reference field="3" count="0"/>
        </references>
      </pivotArea>
    </format>
    <format dxfId="2121">
      <pivotArea dataOnly="0" labelOnly="1" grandCol="1" outline="0" fieldPosition="0"/>
    </format>
    <format dxfId="2120">
      <pivotArea collapsedLevelsAreSubtotals="1" fieldPosition="0">
        <references count="1">
          <reference field="4" count="1" defaultSubtotal="1">
            <x v="1"/>
          </reference>
        </references>
      </pivotArea>
    </format>
    <format dxfId="2119">
      <pivotArea dataOnly="0" labelOnly="1" fieldPosition="0">
        <references count="1">
          <reference field="4" count="1" defaultSubtotal="1">
            <x v="1"/>
          </reference>
        </references>
      </pivotArea>
    </format>
    <format dxfId="2118">
      <pivotArea collapsedLevelsAreSubtotals="1" fieldPosition="0">
        <references count="1">
          <reference field="4" count="1" defaultSubtotal="1">
            <x v="0"/>
          </reference>
        </references>
      </pivotArea>
    </format>
    <format dxfId="2117">
      <pivotArea dataOnly="0" labelOnly="1" fieldPosition="0">
        <references count="1">
          <reference field="4" count="1" defaultSubtotal="1">
            <x v="0"/>
          </reference>
        </references>
      </pivotArea>
    </format>
    <format dxfId="2116">
      <pivotArea collapsedLevelsAreSubtotals="1" fieldPosition="0">
        <references count="1">
          <reference field="4" count="1" defaultSubtotal="1">
            <x v="1"/>
          </reference>
        </references>
      </pivotArea>
    </format>
    <format dxfId="2115">
      <pivotArea dataOnly="0" labelOnly="1" fieldPosition="0">
        <references count="1">
          <reference field="4" count="1" defaultSubtotal="1">
            <x v="1"/>
          </reference>
        </references>
      </pivotArea>
    </format>
    <format dxfId="2114">
      <pivotArea dataOnly="0" outline="0" fieldPosition="0">
        <references count="2">
          <reference field="2" count="0" selected="0"/>
          <reference field="4" count="0"/>
        </references>
      </pivotArea>
    </format>
    <format dxfId="2113">
      <pivotArea outline="0" collapsedLevelsAreSubtotals="1" fieldPosition="0"/>
    </format>
    <format dxfId="2112">
      <pivotArea dataOnly="0" labelOnly="1" fieldPosition="0">
        <references count="1">
          <reference field="4" count="1">
            <x v="0"/>
          </reference>
        </references>
      </pivotArea>
    </format>
    <format dxfId="2111">
      <pivotArea dataOnly="0" labelOnly="1" fieldPosition="0">
        <references count="1">
          <reference field="4" count="1">
            <x v="2"/>
          </reference>
        </references>
      </pivotArea>
    </format>
    <format dxfId="2110">
      <pivotArea dataOnly="0" labelOnly="1" fieldPosition="0">
        <references count="1">
          <reference field="4" count="1">
            <x v="1"/>
          </reference>
        </references>
      </pivotArea>
    </format>
    <format dxfId="2109">
      <pivotArea dataOnly="0" labelOnly="1" fieldPosition="0">
        <references count="1">
          <reference field="4" count="1">
            <x v="0"/>
          </reference>
        </references>
      </pivotArea>
    </format>
    <format dxfId="2108">
      <pivotArea dataOnly="0" labelOnly="1" fieldPosition="0">
        <references count="1">
          <reference field="4" count="1">
            <x v="1"/>
          </reference>
        </references>
      </pivotArea>
    </format>
    <format dxfId="2107">
      <pivotArea dataOnly="0" labelOnly="1" fieldPosition="0">
        <references count="1">
          <reference field="4" count="1">
            <x v="2"/>
          </reference>
        </references>
      </pivotArea>
    </format>
    <format dxfId="2106">
      <pivotArea dataOnly="0" outline="0" fieldPosition="0">
        <references count="2">
          <reference field="2" count="0" selected="0"/>
          <reference field="4" count="0" defaultSubtotal="1"/>
        </references>
      </pivotArea>
    </format>
    <format dxfId="2105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2104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2103">
      <pivotArea dataOnly="0" outline="0" fieldPosition="0">
        <references count="2">
          <reference field="2" count="0" selected="0"/>
          <reference field="4" count="0"/>
        </references>
      </pivotArea>
    </format>
    <format dxfId="2102">
      <pivotArea dataOnly="0" labelOnly="1" fieldPosition="0">
        <references count="1">
          <reference field="4" count="1">
            <x v="2"/>
          </reference>
        </references>
      </pivotArea>
    </format>
    <format dxfId="2101">
      <pivotArea dataOnly="0" labelOnly="1" fieldPosition="0">
        <references count="1">
          <reference field="4" count="1">
            <x v="1"/>
          </reference>
        </references>
      </pivotArea>
    </format>
    <format dxfId="2100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2099">
      <pivotArea dataOnly="0" labelOnly="1" fieldPosition="0">
        <references count="1">
          <reference field="4" count="1">
            <x v="1"/>
          </reference>
        </references>
      </pivotArea>
    </format>
    <format dxfId="2098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2097">
      <pivotArea dataOnly="0" labelOnly="1" fieldPosition="0">
        <references count="1">
          <reference field="4" count="1">
            <x v="2"/>
          </reference>
        </references>
      </pivotArea>
    </format>
    <format dxfId="2096">
      <pivotArea dataOnly="0" outline="0" fieldPosition="0">
        <references count="2">
          <reference field="2" count="0" selected="0"/>
          <reference field="4" count="0"/>
        </references>
      </pivotArea>
    </format>
    <format dxfId="2095">
      <pivotArea dataOnly="0" outline="0" fieldPosition="0">
        <references count="2">
          <reference field="2" count="0" selected="0"/>
          <reference field="4" count="0"/>
        </references>
      </pivotArea>
    </format>
    <format dxfId="2094">
      <pivotArea dataOnly="0" outline="0" fieldPosition="0">
        <references count="2">
          <reference field="2" count="0" selected="0"/>
          <reference field="4" count="0"/>
        </references>
      </pivotArea>
    </format>
    <format dxfId="2093">
      <pivotArea dataOnly="0" outline="0" fieldPosition="0">
        <references count="2">
          <reference field="2" count="0" selected="0"/>
          <reference field="4" count="0"/>
        </references>
      </pivotArea>
    </format>
    <format dxfId="2092">
      <pivotArea field="4" grandCol="1" collapsedLevelsAreSubtotals="1" axis="axisRow" fieldPosition="0">
        <references count="1">
          <reference field="4" count="1" defaultSubtotal="1">
            <x v="3"/>
          </reference>
        </references>
      </pivotArea>
    </format>
    <format dxfId="2091">
      <pivotArea field="4" grandCol="1" collapsedLevelsAreSubtotals="1" axis="axisRow" fieldPosition="0">
        <references count="1">
          <reference field="4" count="1" defaultSubtotal="1">
            <x v="3"/>
          </reference>
        </references>
      </pivotArea>
    </format>
    <format dxfId="2090">
      <pivotArea dataOnly="0" outline="0" fieldPosition="0">
        <references count="2">
          <reference field="2" count="0" selected="0"/>
          <reference field="4" count="0"/>
        </references>
      </pivotArea>
    </format>
    <format dxfId="2089">
      <pivotArea dataOnly="0" outline="0" fieldPosition="0">
        <references count="2">
          <reference field="2" count="0" selected="0"/>
          <reference field="4" count="0"/>
        </references>
      </pivotArea>
    </format>
    <format dxfId="2088">
      <pivotArea dataOnly="0" outline="0" fieldPosition="0">
        <references count="2">
          <reference field="2" count="0" selected="0"/>
          <reference field="4" count="0"/>
        </references>
      </pivotArea>
    </format>
    <format dxfId="2087">
      <pivotArea dataOnly="0" outline="0" fieldPosition="0">
        <references count="2">
          <reference field="2" count="0" selected="0"/>
          <reference field="4" count="0"/>
        </references>
      </pivotArea>
    </format>
    <format dxfId="2086">
      <pivotArea dataOnly="0" outline="0" fieldPosition="0">
        <references count="2">
          <reference field="2" count="0" selected="0"/>
          <reference field="4" count="0"/>
        </references>
      </pivotArea>
    </format>
    <format dxfId="2085">
      <pivotArea dataOnly="0" outline="0" fieldPosition="0">
        <references count="2">
          <reference field="2" count="0" selected="0"/>
          <reference field="4" count="0"/>
        </references>
      </pivotArea>
    </format>
    <format dxfId="2084">
      <pivotArea dataOnly="0" outline="0" fieldPosition="0">
        <references count="2">
          <reference field="2" count="0" selected="0"/>
          <reference field="4" count="0"/>
        </references>
      </pivotArea>
    </format>
    <format dxfId="2083">
      <pivotArea dataOnly="0" outline="0" fieldPosition="0">
        <references count="2">
          <reference field="2" count="0" selected="0"/>
          <reference field="4" count="0"/>
        </references>
      </pivotArea>
    </format>
    <format dxfId="2082">
      <pivotArea dataOnly="0" outline="0" fieldPosition="0">
        <references count="2">
          <reference field="2" count="0" selected="0"/>
          <reference field="4" count="0"/>
        </references>
      </pivotArea>
    </format>
    <format dxfId="2081">
      <pivotArea dataOnly="0" outline="0" fieldPosition="0">
        <references count="2">
          <reference field="2" count="0" selected="0"/>
          <reference field="4" count="0"/>
        </references>
      </pivotArea>
    </format>
    <format dxfId="2080">
      <pivotArea dataOnly="0" outline="0" fieldPosition="0">
        <references count="2">
          <reference field="2" count="0" selected="0"/>
          <reference field="4" count="0"/>
        </references>
      </pivotArea>
    </format>
    <format dxfId="2079">
      <pivotArea dataOnly="0" outline="0" fieldPosition="0">
        <references count="2">
          <reference field="2" count="0" selected="0"/>
          <reference field="4" count="0"/>
        </references>
      </pivotArea>
    </format>
    <format dxfId="2078">
      <pivotArea dataOnly="0" outline="0" fieldPosition="0">
        <references count="2">
          <reference field="2" count="0" selected="0"/>
          <reference field="4" count="0"/>
        </references>
      </pivotArea>
    </format>
    <format dxfId="2077">
      <pivotArea dataOnly="0" outline="0" fieldPosition="0">
        <references count="2">
          <reference field="2" count="0" selected="0"/>
          <reference field="4" count="0"/>
        </references>
      </pivotArea>
    </format>
    <format dxfId="2076">
      <pivotArea dataOnly="0" outline="0" fieldPosition="0">
        <references count="2">
          <reference field="2" count="0" selected="0"/>
          <reference field="4" count="0"/>
        </references>
      </pivotArea>
    </format>
    <format dxfId="2075">
      <pivotArea dataOnly="0" outline="0" fieldPosition="0">
        <references count="2">
          <reference field="2" count="0" selected="0"/>
          <reference field="4" count="0"/>
        </references>
      </pivotArea>
    </format>
    <format dxfId="2074">
      <pivotArea dataOnly="0" outline="0" fieldPosition="0">
        <references count="2">
          <reference field="2" count="0" selected="0"/>
          <reference field="4" count="0"/>
        </references>
      </pivotArea>
    </format>
    <format dxfId="2073">
      <pivotArea dataOnly="0" outline="0" fieldPosition="0">
        <references count="2">
          <reference field="2" count="0" selected="0"/>
          <reference field="4" count="0"/>
        </references>
      </pivotArea>
    </format>
    <format dxfId="2072">
      <pivotArea dataOnly="0" outline="0" fieldPosition="0">
        <references count="2">
          <reference field="2" count="0" selected="0"/>
          <reference field="4" count="0"/>
        </references>
      </pivotArea>
    </format>
    <format dxfId="2071">
      <pivotArea dataOnly="0" outline="0" fieldPosition="0">
        <references count="2">
          <reference field="2" count="0" selected="0"/>
          <reference field="4" count="0"/>
        </references>
      </pivotArea>
    </format>
    <format dxfId="2070">
      <pivotArea dataOnly="0" outline="0" fieldPosition="0">
        <references count="2">
          <reference field="2" count="0" selected="0"/>
          <reference field="4" count="0"/>
        </references>
      </pivotArea>
    </format>
    <format dxfId="2069">
      <pivotArea dataOnly="0" outline="0" fieldPosition="0">
        <references count="2">
          <reference field="2" count="0" selected="0"/>
          <reference field="4" count="0"/>
        </references>
      </pivotArea>
    </format>
    <format dxfId="2068">
      <pivotArea dataOnly="0" outline="0" fieldPosition="0">
        <references count="2">
          <reference field="2" count="0" selected="0"/>
          <reference field="4" count="0"/>
        </references>
      </pivotArea>
    </format>
    <format dxfId="2067">
      <pivotArea dataOnly="0" outline="0" fieldPosition="0">
        <references count="2">
          <reference field="2" count="0" selected="0"/>
          <reference field="4" count="0"/>
        </references>
      </pivotArea>
    </format>
    <format dxfId="2066">
      <pivotArea dataOnly="0" outline="0" fieldPosition="0">
        <references count="2">
          <reference field="2" count="0" selected="0"/>
          <reference field="4" count="0"/>
        </references>
      </pivotArea>
    </format>
    <format dxfId="2065">
      <pivotArea dataOnly="0" outline="0" fieldPosition="0">
        <references count="2">
          <reference field="2" count="0" selected="0"/>
          <reference field="4" count="0"/>
        </references>
      </pivotArea>
    </format>
    <format dxfId="2064">
      <pivotArea dataOnly="0" outline="0" fieldPosition="0">
        <references count="2">
          <reference field="2" count="0" selected="0"/>
          <reference field="4" count="0"/>
        </references>
      </pivotArea>
    </format>
    <format dxfId="2063">
      <pivotArea dataOnly="0" outline="0" fieldPosition="0">
        <references count="2">
          <reference field="2" count="0" selected="0"/>
          <reference field="4" count="0"/>
        </references>
      </pivotArea>
    </format>
    <format dxfId="2062">
      <pivotArea dataOnly="0" outline="0" fieldPosition="0">
        <references count="2">
          <reference field="2" count="0" selected="0"/>
          <reference field="4" count="0"/>
        </references>
      </pivotArea>
    </format>
    <format dxfId="2061">
      <pivotArea dataOnly="0" outline="0" fieldPosition="0">
        <references count="2">
          <reference field="2" count="0" selected="0"/>
          <reference field="4" count="0"/>
        </references>
      </pivotArea>
    </format>
    <format dxfId="2060">
      <pivotArea dataOnly="0" outline="0" fieldPosition="0">
        <references count="2">
          <reference field="2" count="0" selected="0"/>
          <reference field="4" count="0"/>
        </references>
      </pivotArea>
    </format>
    <format dxfId="2059">
      <pivotArea dataOnly="0" outline="0" fieldPosition="0">
        <references count="2">
          <reference field="2" count="0" selected="0"/>
          <reference field="4" count="0"/>
        </references>
      </pivotArea>
    </format>
    <format dxfId="2058">
      <pivotArea dataOnly="0" outline="0" fieldPosition="0">
        <references count="2">
          <reference field="2" count="0" selected="0"/>
          <reference field="4" count="0"/>
        </references>
      </pivotArea>
    </format>
    <format dxfId="2057">
      <pivotArea dataOnly="0" outline="0" fieldPosition="0">
        <references count="2">
          <reference field="2" count="0" selected="0"/>
          <reference field="4" count="0"/>
        </references>
      </pivotArea>
    </format>
    <format dxfId="2056">
      <pivotArea dataOnly="0" outline="0" fieldPosition="0">
        <references count="2">
          <reference field="2" count="0" selected="0"/>
          <reference field="4" count="0"/>
        </references>
      </pivotArea>
    </format>
    <format dxfId="2055">
      <pivotArea dataOnly="0" outline="0" fieldPosition="0">
        <references count="2">
          <reference field="2" count="0" selected="0"/>
          <reference field="4" count="0"/>
        </references>
      </pivotArea>
    </format>
    <format dxfId="2054">
      <pivotArea dataOnly="0" outline="0" fieldPosition="0">
        <references count="2">
          <reference field="2" count="0" selected="0"/>
          <reference field="4" count="0"/>
        </references>
      </pivotArea>
    </format>
    <format dxfId="2053">
      <pivotArea dataOnly="0" outline="0" fieldPosition="0">
        <references count="2">
          <reference field="2" count="0" selected="0"/>
          <reference field="4" count="0"/>
        </references>
      </pivotArea>
    </format>
    <format dxfId="2052">
      <pivotArea dataOnly="0" outline="0" fieldPosition="0">
        <references count="2">
          <reference field="2" count="0" selected="0"/>
          <reference field="4" count="0"/>
        </references>
      </pivotArea>
    </format>
    <format dxfId="2051">
      <pivotArea dataOnly="0" outline="0" fieldPosition="0">
        <references count="2">
          <reference field="2" count="0" selected="0"/>
          <reference field="4" count="0"/>
        </references>
      </pivotArea>
    </format>
    <format dxfId="2050">
      <pivotArea dataOnly="0" outline="0" fieldPosition="0">
        <references count="2">
          <reference field="2" count="0" selected="0"/>
          <reference field="4" count="0"/>
        </references>
      </pivotArea>
    </format>
    <format dxfId="2049">
      <pivotArea dataOnly="0" outline="0" fieldPosition="0">
        <references count="2">
          <reference field="2" count="0" selected="0"/>
          <reference field="4" count="0"/>
        </references>
      </pivotArea>
    </format>
    <format dxfId="2048">
      <pivotArea dataOnly="0" outline="0" fieldPosition="0">
        <references count="2">
          <reference field="2" count="0" selected="0"/>
          <reference field="4" count="0"/>
        </references>
      </pivotArea>
    </format>
    <format dxfId="2047">
      <pivotArea dataOnly="0" labelOnly="1" fieldPosition="0">
        <references count="1">
          <reference field="4" count="1">
            <x v="0"/>
          </reference>
        </references>
      </pivotArea>
    </format>
    <format dxfId="2046">
      <pivotArea dataOnly="0" outline="0" fieldPosition="0">
        <references count="2">
          <reference field="2" count="0" selected="0"/>
          <reference field="4" count="0"/>
        </references>
      </pivotArea>
    </format>
    <format dxfId="2045">
      <pivotArea collapsedLevelsAreSubtotals="1" fieldPosition="0">
        <references count="2">
          <reference field="3" count="0" selected="0"/>
          <reference field="4" count="1" defaultSubtotal="1">
            <x v="1"/>
          </reference>
        </references>
      </pivotArea>
    </format>
    <format dxfId="2044">
      <pivotArea dataOnly="0" labelOnly="1" fieldPosition="0">
        <references count="1">
          <reference field="4" count="1" defaultSubtotal="1">
            <x v="1"/>
          </reference>
        </references>
      </pivotArea>
    </format>
    <format dxfId="2043">
      <pivotArea collapsedLevelsAreSubtotals="1" fieldPosition="0">
        <references count="2">
          <reference field="3" count="0" selected="0"/>
          <reference field="4" count="1" defaultSubtotal="1">
            <x v="3"/>
          </reference>
        </references>
      </pivotArea>
    </format>
    <format dxfId="2042">
      <pivotArea dataOnly="0" labelOnly="1" fieldPosition="0">
        <references count="1">
          <reference field="4" count="1" defaultSubtotal="1">
            <x v="3"/>
          </reference>
        </references>
      </pivotArea>
    </format>
    <format dxfId="2041">
      <pivotArea dataOnly="0" labelOnly="1" fieldPosition="0">
        <references count="1">
          <reference field="4" count="1">
            <x v="2"/>
          </reference>
        </references>
      </pivotArea>
    </format>
    <format dxfId="2040">
      <pivotArea collapsedLevelsAreSubtotals="1" fieldPosition="0">
        <references count="2">
          <reference field="3" count="0" selected="0"/>
          <reference field="4" count="1" defaultSubtotal="1">
            <x v="2"/>
          </reference>
        </references>
      </pivotArea>
    </format>
    <format dxfId="2039">
      <pivotArea dataOnly="0" labelOnly="1" offset="IV256" fieldPosition="0">
        <references count="1">
          <reference field="4" count="1">
            <x v="2"/>
          </reference>
        </references>
      </pivotArea>
    </format>
    <format dxfId="2038">
      <pivotArea dataOnly="0" labelOnly="1" fieldPosition="0">
        <references count="1">
          <reference field="4" count="1" defaultSubtotal="1">
            <x v="2"/>
          </reference>
        </references>
      </pivotArea>
    </format>
    <format dxfId="2037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2036">
      <pivotArea dataOnly="0" labelOnly="1" fieldPosition="0">
        <references count="1">
          <reference field="4" count="1">
            <x v="1"/>
          </reference>
        </references>
      </pivotArea>
    </format>
    <format dxfId="2035">
      <pivotArea outline="0" collapsedLevelsAreSubtotals="1" fieldPosition="0">
        <references count="1">
          <reference field="4" count="1" selected="0">
            <x v="3"/>
          </reference>
        </references>
      </pivotArea>
    </format>
    <format dxfId="2034">
      <pivotArea dataOnly="0" labelOnly="1" fieldPosition="0">
        <references count="1">
          <reference field="4" count="1">
            <x v="3"/>
          </reference>
        </references>
      </pivotArea>
    </format>
    <format dxfId="2033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2032">
      <pivotArea dataOnly="0" labelOnly="1" fieldPosition="0">
        <references count="1">
          <reference field="4" count="1">
            <x v="2"/>
          </reference>
        </references>
      </pivotArea>
    </format>
    <format dxfId="2031">
      <pivotArea dataOnly="0" labelOnly="1" fieldPosition="0">
        <references count="1">
          <reference field="4" count="0"/>
        </references>
      </pivotArea>
    </format>
    <format dxfId="2030">
      <pivotArea dataOnly="0" labelOnly="1" fieldPosition="0">
        <references count="1">
          <reference field="4" count="0"/>
        </references>
      </pivotArea>
    </format>
    <format dxfId="2029">
      <pivotArea outline="0" collapsedLevelsAreSubtotals="1" fieldPosition="0">
        <references count="2">
          <reference field="3" count="0" selected="0"/>
          <reference field="4" count="0" selected="0"/>
        </references>
      </pivotArea>
    </format>
    <format dxfId="2028">
      <pivotArea field="4" grandCol="1" outline="0" collapsedLevelsAreSubtotals="1" axis="axisRow" fieldPosition="0">
        <references count="1">
          <reference field="4" count="0" selected="0"/>
        </references>
      </pivotArea>
    </format>
    <format dxfId="2027">
      <pivotArea dataOnly="0" labelOnly="1" fieldPosition="0">
        <references count="1">
          <reference field="3" count="0"/>
        </references>
      </pivotArea>
    </format>
    <format dxfId="2026">
      <pivotArea dataOnly="0" labelOnly="1" grandCol="1" outline="0" fieldPosition="0"/>
    </format>
    <format dxfId="2025">
      <pivotArea dataOnly="0" labelOnly="1" fieldPosition="0">
        <references count="1">
          <reference field="3" count="0"/>
        </references>
      </pivotArea>
    </format>
    <format dxfId="202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5" minRefreshableVersion="3" showDrill="0" itemPrintTitles="1" createdVersion="5" indent="0" showHeaders="0" outline="1" outlineData="1" multipleFieldFilters="0">
  <location ref="A3:C9" firstHeaderRow="1" firstDataRow="2" firstDataCol="1" rowPageCount="1" colPageCount="1"/>
  <pivotFields count="6">
    <pivotField showAll="0"/>
    <pivotField dataField="1" numFmtId="164" showAll="0"/>
    <pivotField axis="axisPage" showAll="0">
      <items count="2">
        <item x="0"/>
        <item t="default"/>
      </items>
    </pivotField>
    <pivotField axis="axisCol" showAll="0">
      <items count="2">
        <item x="0"/>
        <item t="default"/>
      </items>
    </pivotField>
    <pivotField axis="axisRow" outline="0" showAll="0" insertBlankRow="1">
      <items count="5">
        <item x="0"/>
        <item x="3"/>
        <item x="2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2">
    <i>
      <x/>
    </i>
    <i t="grand">
      <x/>
    </i>
  </colItems>
  <pageFields count="1">
    <pageField fld="2" item="0" hier="-1"/>
  </pageFields>
  <dataFields count="1">
    <dataField name="Sum of Quantity On Hand" fld="1" baseField="0" baseItem="0" numFmtId="164"/>
  </dataFields>
  <formats count="101">
    <format dxfId="2023">
      <pivotArea dataOnly="0" labelOnly="1" fieldPosition="0">
        <references count="1">
          <reference field="3" count="0"/>
        </references>
      </pivotArea>
    </format>
    <format dxfId="2022">
      <pivotArea dataOnly="0" labelOnly="1" grandCol="1" outline="0" fieldPosition="0"/>
    </format>
    <format dxfId="2021">
      <pivotArea dataOnly="0" labelOnly="1" grandCol="1" outline="0" fieldPosition="0"/>
    </format>
    <format dxfId="2020">
      <pivotArea outline="0" collapsedLevelsAreSubtotals="1" fieldPosition="0"/>
    </format>
    <format dxfId="2019">
      <pivotArea outline="0" collapsedLevelsAreSubtotals="1" fieldPosition="0"/>
    </format>
    <format dxfId="2018">
      <pivotArea dataOnly="0" labelOnly="1" fieldPosition="0">
        <references count="1">
          <reference field="4" count="1" defaultSubtotal="1">
            <x v="0"/>
          </reference>
        </references>
      </pivotArea>
    </format>
    <format dxfId="2017">
      <pivotArea dataOnly="0" labelOnly="1" fieldPosition="0">
        <references count="1">
          <reference field="4" count="1" defaultSubtotal="1">
            <x v="1"/>
          </reference>
        </references>
      </pivotArea>
    </format>
    <format dxfId="2016">
      <pivotArea dataOnly="0" labelOnly="1" fieldPosition="0">
        <references count="1">
          <reference field="4" count="1" defaultSubtotal="1">
            <x v="0"/>
          </reference>
        </references>
      </pivotArea>
    </format>
    <format dxfId="2015">
      <pivotArea dataOnly="0" labelOnly="1" fieldPosition="0">
        <references count="1">
          <reference field="4" count="1" defaultSubtotal="1">
            <x v="1"/>
          </reference>
        </references>
      </pivotArea>
    </format>
    <format dxfId="2014">
      <pivotArea dataOnly="0" labelOnly="1" fieldPosition="0">
        <references count="1">
          <reference field="4" count="1" defaultSubtotal="1">
            <x v="0"/>
          </reference>
        </references>
      </pivotArea>
    </format>
    <format dxfId="2013">
      <pivotArea dataOnly="0" labelOnly="1" fieldPosition="0">
        <references count="1">
          <reference field="4" count="1" defaultSubtotal="1">
            <x v="1"/>
          </reference>
        </references>
      </pivotArea>
    </format>
    <format dxfId="2012">
      <pivotArea outline="0" collapsedLevelsAreSubtotals="1" fieldPosition="0"/>
    </format>
    <format dxfId="2011">
      <pivotArea dataOnly="0" labelOnly="1" fieldPosition="0">
        <references count="1">
          <reference field="4" count="0"/>
        </references>
      </pivotArea>
    </format>
    <format dxfId="2010">
      <pivotArea dataOnly="0" labelOnly="1" fieldPosition="0">
        <references count="1">
          <reference field="4" count="0" defaultSubtotal="1"/>
        </references>
      </pivotArea>
    </format>
    <format dxfId="2009">
      <pivotArea dataOnly="0" outline="0" fieldPosition="0">
        <references count="2">
          <reference field="2" count="0" selected="0"/>
          <reference field="4" count="0" defaultSubtotal="1"/>
        </references>
      </pivotArea>
    </format>
    <format dxfId="2008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2007">
      <pivotArea dataOnly="0" labelOnly="1" grandRow="1" outline="0" fieldPosition="0"/>
    </format>
    <format dxfId="2006">
      <pivotArea grandRow="1" grandCol="1" outline="0" collapsedLevelsAreSubtotals="1" fieldPosition="0"/>
    </format>
    <format dxfId="2005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2004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2003">
      <pivotArea field="4" grandCol="1" collapsedLevelsAreSubtotals="1" axis="axisRow" fieldPosition="0">
        <references count="1">
          <reference field="4" count="1" defaultSubtotal="1">
            <x v="3"/>
          </reference>
        </references>
      </pivotArea>
    </format>
    <format dxfId="2002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2001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2000">
      <pivotArea field="4" grandCol="1" collapsedLevelsAreSubtotals="1" axis="axisRow" fieldPosition="0">
        <references count="1">
          <reference field="4" count="1" defaultSubtotal="1">
            <x v="3"/>
          </reference>
        </references>
      </pivotArea>
    </format>
    <format dxfId="1999">
      <pivotArea collapsedLevelsAreSubtotals="1" fieldPosition="0">
        <references count="1">
          <reference field="4" count="1" defaultSubtotal="1">
            <x v="1"/>
          </reference>
        </references>
      </pivotArea>
    </format>
    <format dxfId="1998">
      <pivotArea dataOnly="0" labelOnly="1" fieldPosition="0">
        <references count="1">
          <reference field="4" count="1" defaultSubtotal="1">
            <x v="1"/>
          </reference>
        </references>
      </pivotArea>
    </format>
    <format dxfId="1997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1996">
      <pivotArea dataOnly="0" outline="0" fieldPosition="0">
        <references count="2">
          <reference field="2" count="0" selected="0"/>
          <reference field="4" count="0"/>
        </references>
      </pivotArea>
    </format>
    <format dxfId="1995">
      <pivotArea grandRow="1" grandCol="1" outline="0" collapsedLevelsAreSubtotals="1" fieldPosition="0"/>
    </format>
    <format dxfId="1994">
      <pivotArea dataOnly="0" outline="0" fieldPosition="0">
        <references count="2">
          <reference field="2" count="0" selected="0"/>
          <reference field="4" count="0"/>
        </references>
      </pivotArea>
    </format>
    <format dxfId="1993">
      <pivotArea dataOnly="0" outline="0" fieldPosition="0">
        <references count="2">
          <reference field="2" count="0" selected="0"/>
          <reference field="4" count="0" defaultSubtotal="1"/>
        </references>
      </pivotArea>
    </format>
    <format dxfId="1992">
      <pivotArea dataOnly="0" outline="0" fieldPosition="0">
        <references count="2">
          <reference field="2" count="0" selected="0"/>
          <reference field="4" count="0"/>
        </references>
      </pivotArea>
    </format>
    <format dxfId="1991">
      <pivotArea dataOnly="0" outline="0" fieldPosition="0">
        <references count="2">
          <reference field="2" count="0" selected="0"/>
          <reference field="4" count="0"/>
        </references>
      </pivotArea>
    </format>
    <format dxfId="1990">
      <pivotArea dataOnly="0" outline="0" fieldPosition="0">
        <references count="2">
          <reference field="2" count="0" selected="0"/>
          <reference field="4" count="0"/>
        </references>
      </pivotArea>
    </format>
    <format dxfId="1989">
      <pivotArea dataOnly="0" outline="0" fieldPosition="0">
        <references count="2">
          <reference field="2" count="0" selected="0"/>
          <reference field="4" count="0"/>
        </references>
      </pivotArea>
    </format>
    <format dxfId="1988">
      <pivotArea dataOnly="0" outline="0" fieldPosition="0">
        <references count="2">
          <reference field="2" count="0" selected="0"/>
          <reference field="4" count="0"/>
        </references>
      </pivotArea>
    </format>
    <format dxfId="1987">
      <pivotArea dataOnly="0" outline="0" fieldPosition="0">
        <references count="2">
          <reference field="2" count="0" selected="0"/>
          <reference field="4" count="0"/>
        </references>
      </pivotArea>
    </format>
    <format dxfId="1986">
      <pivotArea dataOnly="0" outline="0" fieldPosition="0">
        <references count="2">
          <reference field="2" count="0" selected="0"/>
          <reference field="4" count="0"/>
        </references>
      </pivotArea>
    </format>
    <format dxfId="1985">
      <pivotArea dataOnly="0" outline="0" fieldPosition="0">
        <references count="2">
          <reference field="2" count="0" selected="0"/>
          <reference field="4" count="0"/>
        </references>
      </pivotArea>
    </format>
    <format dxfId="1984">
      <pivotArea dataOnly="0" outline="0" fieldPosition="0">
        <references count="2">
          <reference field="2" count="0" selected="0"/>
          <reference field="4" count="0"/>
        </references>
      </pivotArea>
    </format>
    <format dxfId="1983">
      <pivotArea dataOnly="0" outline="0" fieldPosition="0">
        <references count="2">
          <reference field="2" count="0" selected="0"/>
          <reference field="4" count="0"/>
        </references>
      </pivotArea>
    </format>
    <format dxfId="1982">
      <pivotArea dataOnly="0" labelOnly="1" fieldPosition="0">
        <references count="1">
          <reference field="4" count="1">
            <x v="2"/>
          </reference>
        </references>
      </pivotArea>
    </format>
    <format dxfId="1981">
      <pivotArea dataOnly="0" labelOnly="1" fieldPosition="0">
        <references count="1">
          <reference field="4" count="1">
            <x v="2"/>
          </reference>
        </references>
      </pivotArea>
    </format>
    <format dxfId="1980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1979">
      <pivotArea collapsedLevelsAreSubtotals="1" fieldPosition="0">
        <references count="1">
          <reference field="4" count="1" defaultSubtotal="1">
            <x v="2"/>
          </reference>
        </references>
      </pivotArea>
    </format>
    <format dxfId="1978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1977">
      <pivotArea collapsedLevelsAreSubtotals="1" fieldPosition="0">
        <references count="2">
          <reference field="3" count="0" selected="0"/>
          <reference field="4" count="1" defaultSubtotal="1">
            <x v="2"/>
          </reference>
        </references>
      </pivotArea>
    </format>
    <format dxfId="1976">
      <pivotArea dataOnly="0" labelOnly="1" fieldPosition="0">
        <references count="1">
          <reference field="4" count="1" defaultSubtotal="1">
            <x v="2"/>
          </reference>
        </references>
      </pivotArea>
    </format>
    <format dxfId="1975">
      <pivotArea collapsedLevelsAreSubtotals="1" fieldPosition="0">
        <references count="2">
          <reference field="3" count="0" selected="0"/>
          <reference field="4" count="1" defaultSubtotal="1">
            <x v="3"/>
          </reference>
        </references>
      </pivotArea>
    </format>
    <format dxfId="1974">
      <pivotArea dataOnly="0" labelOnly="1" fieldPosition="0">
        <references count="1">
          <reference field="4" count="1" defaultSubtotal="1">
            <x v="3"/>
          </reference>
        </references>
      </pivotArea>
    </format>
    <format dxfId="1973">
      <pivotArea dataOnly="0" outline="0" fieldPosition="0">
        <references count="2">
          <reference field="2" count="0" selected="0"/>
          <reference field="4" count="0"/>
        </references>
      </pivotArea>
    </format>
    <format dxfId="1972">
      <pivotArea dataOnly="0" outline="0" fieldPosition="0">
        <references count="2">
          <reference field="2" count="0" selected="0"/>
          <reference field="4" count="0"/>
        </references>
      </pivotArea>
    </format>
    <format dxfId="1971">
      <pivotArea dataOnly="0" outline="0" fieldPosition="0">
        <references count="2">
          <reference field="2" count="0" selected="0"/>
          <reference field="4" count="0"/>
        </references>
      </pivotArea>
    </format>
    <format dxfId="1970">
      <pivotArea dataOnly="0" outline="0" fieldPosition="0">
        <references count="2">
          <reference field="2" count="0" selected="0"/>
          <reference field="4" count="0"/>
        </references>
      </pivotArea>
    </format>
    <format dxfId="1969">
      <pivotArea dataOnly="0" outline="0" fieldPosition="0">
        <references count="2">
          <reference field="2" count="0" selected="0"/>
          <reference field="4" count="0"/>
        </references>
      </pivotArea>
    </format>
    <format dxfId="1968">
      <pivotArea dataOnly="0" outline="0" fieldPosition="0">
        <references count="2">
          <reference field="2" count="0" selected="0"/>
          <reference field="4" count="0"/>
        </references>
      </pivotArea>
    </format>
    <format dxfId="1967">
      <pivotArea dataOnly="0" outline="0" fieldPosition="0">
        <references count="2">
          <reference field="2" count="0" selected="0"/>
          <reference field="4" count="0"/>
        </references>
      </pivotArea>
    </format>
    <format dxfId="1966">
      <pivotArea dataOnly="0" outline="0" fieldPosition="0">
        <references count="2">
          <reference field="2" count="0" selected="0"/>
          <reference field="4" count="0"/>
        </references>
      </pivotArea>
    </format>
    <format dxfId="1965">
      <pivotArea dataOnly="0" outline="0" fieldPosition="0">
        <references count="2">
          <reference field="2" count="0" selected="0"/>
          <reference field="4" count="0"/>
        </references>
      </pivotArea>
    </format>
    <format dxfId="1964">
      <pivotArea dataOnly="0" outline="0" fieldPosition="0">
        <references count="2">
          <reference field="2" count="0" selected="0"/>
          <reference field="4" count="0"/>
        </references>
      </pivotArea>
    </format>
    <format dxfId="1963">
      <pivotArea dataOnly="0" outline="0" fieldPosition="0">
        <references count="2">
          <reference field="2" count="0" selected="0"/>
          <reference field="4" count="0"/>
        </references>
      </pivotArea>
    </format>
    <format dxfId="1962">
      <pivotArea dataOnly="0" outline="0" fieldPosition="0">
        <references count="2">
          <reference field="2" count="0" selected="0"/>
          <reference field="4" count="0"/>
        </references>
      </pivotArea>
    </format>
    <format dxfId="1961">
      <pivotArea dataOnly="0" outline="0" fieldPosition="0">
        <references count="2">
          <reference field="2" count="0" selected="0"/>
          <reference field="4" count="0"/>
        </references>
      </pivotArea>
    </format>
    <format dxfId="1960">
      <pivotArea dataOnly="0" outline="0" fieldPosition="0">
        <references count="2">
          <reference field="2" count="0" selected="0"/>
          <reference field="4" count="0"/>
        </references>
      </pivotArea>
    </format>
    <format dxfId="1959">
      <pivotArea dataOnly="0" outline="0" fieldPosition="0">
        <references count="2">
          <reference field="2" count="0" selected="0"/>
          <reference field="4" count="0"/>
        </references>
      </pivotArea>
    </format>
    <format dxfId="1958">
      <pivotArea dataOnly="0" outline="0" fieldPosition="0">
        <references count="2">
          <reference field="2" count="0" selected="0"/>
          <reference field="4" count="0"/>
        </references>
      </pivotArea>
    </format>
    <format dxfId="1957">
      <pivotArea dataOnly="0" outline="0" fieldPosition="0">
        <references count="2">
          <reference field="2" count="0" selected="0"/>
          <reference field="4" count="0"/>
        </references>
      </pivotArea>
    </format>
    <format dxfId="1956">
      <pivotArea dataOnly="0" outline="0" fieldPosition="0">
        <references count="2">
          <reference field="2" count="0" selected="0"/>
          <reference field="4" count="0"/>
        </references>
      </pivotArea>
    </format>
    <format dxfId="1955">
      <pivotArea dataOnly="0" outline="0" fieldPosition="0">
        <references count="2">
          <reference field="2" count="0" selected="0"/>
          <reference field="4" count="0"/>
        </references>
      </pivotArea>
    </format>
    <format dxfId="1954">
      <pivotArea dataOnly="0" outline="0" fieldPosition="0">
        <references count="2">
          <reference field="2" count="0" selected="0"/>
          <reference field="4" count="0"/>
        </references>
      </pivotArea>
    </format>
    <format dxfId="1953">
      <pivotArea dataOnly="0" outline="0" fieldPosition="0">
        <references count="2">
          <reference field="2" count="0" selected="0"/>
          <reference field="4" count="0"/>
        </references>
      </pivotArea>
    </format>
    <format dxfId="1952">
      <pivotArea dataOnly="0" outline="0" fieldPosition="0">
        <references count="2">
          <reference field="2" count="0" selected="0"/>
          <reference field="4" count="0"/>
        </references>
      </pivotArea>
    </format>
    <format dxfId="1951">
      <pivotArea dataOnly="0" outline="0" fieldPosition="0">
        <references count="2">
          <reference field="2" count="0" selected="0"/>
          <reference field="4" count="0"/>
        </references>
      </pivotArea>
    </format>
    <format dxfId="1950">
      <pivotArea dataOnly="0" outline="0" fieldPosition="0">
        <references count="2">
          <reference field="2" count="0" selected="0"/>
          <reference field="4" count="0"/>
        </references>
      </pivotArea>
    </format>
    <format dxfId="1949">
      <pivotArea dataOnly="0" outline="0" fieldPosition="0">
        <references count="2">
          <reference field="2" count="0" selected="0"/>
          <reference field="4" count="0"/>
        </references>
      </pivotArea>
    </format>
    <format dxfId="1948">
      <pivotArea dataOnly="0" outline="0" fieldPosition="0">
        <references count="2">
          <reference field="2" count="0" selected="0"/>
          <reference field="4" count="0"/>
        </references>
      </pivotArea>
    </format>
    <format dxfId="1947">
      <pivotArea dataOnly="0" labelOnly="1" fieldPosition="0">
        <references count="1">
          <reference field="4" count="1">
            <x v="1"/>
          </reference>
        </references>
      </pivotArea>
    </format>
    <format dxfId="1946">
      <pivotArea dataOnly="0" labelOnly="1" fieldPosition="0">
        <references count="1">
          <reference field="4" count="1">
            <x v="1"/>
          </reference>
        </references>
      </pivotArea>
    </format>
    <format dxfId="1945">
      <pivotArea dataOnly="0" outline="0" fieldPosition="0">
        <references count="2">
          <reference field="2" count="0" selected="0"/>
          <reference field="4" count="0"/>
        </references>
      </pivotArea>
    </format>
    <format dxfId="1944">
      <pivotArea dataOnly="0" outline="0" fieldPosition="0">
        <references count="2">
          <reference field="2" count="0" selected="0"/>
          <reference field="4" count="0"/>
        </references>
      </pivotArea>
    </format>
    <format dxfId="1943">
      <pivotArea dataOnly="0" outline="0" fieldPosition="0">
        <references count="2">
          <reference field="2" count="0" selected="0"/>
          <reference field="4" count="0"/>
        </references>
      </pivotArea>
    </format>
    <format dxfId="1942">
      <pivotArea dataOnly="0" outline="0" fieldPosition="0">
        <references count="2">
          <reference field="2" count="0" selected="0"/>
          <reference field="4" count="0"/>
        </references>
      </pivotArea>
    </format>
    <format dxfId="1941">
      <pivotArea dataOnly="0" outline="0" fieldPosition="0">
        <references count="2">
          <reference field="2" count="0" selected="0"/>
          <reference field="4" count="0"/>
        </references>
      </pivotArea>
    </format>
    <format dxfId="1940">
      <pivotArea dataOnly="0" outline="0" fieldPosition="0">
        <references count="2">
          <reference field="2" count="0" selected="0"/>
          <reference field="4" count="0"/>
        </references>
      </pivotArea>
    </format>
    <format dxfId="1939">
      <pivotArea dataOnly="0" outline="0" fieldPosition="0">
        <references count="2">
          <reference field="2" count="0" selected="0"/>
          <reference field="4" count="0"/>
        </references>
      </pivotArea>
    </format>
    <format dxfId="1938">
      <pivotArea outline="0" collapsedLevelsAreSubtotals="1" fieldPosition="0">
        <references count="1">
          <reference field="4" count="1" selected="0">
            <x v="0"/>
          </reference>
        </references>
      </pivotArea>
    </format>
    <format dxfId="1937">
      <pivotArea dataOnly="0" labelOnly="1" fieldPosition="0">
        <references count="1">
          <reference field="4" count="1">
            <x v="0"/>
          </reference>
        </references>
      </pivotArea>
    </format>
    <format dxfId="1936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1935">
      <pivotArea dataOnly="0" labelOnly="1" fieldPosition="0">
        <references count="1">
          <reference field="4" count="1">
            <x v="2"/>
          </reference>
        </references>
      </pivotArea>
    </format>
    <format dxfId="1934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1933">
      <pivotArea dataOnly="0" labelOnly="1" fieldPosition="0">
        <references count="1">
          <reference field="4" count="1">
            <x v="1"/>
          </reference>
        </references>
      </pivotArea>
    </format>
    <format dxfId="1932">
      <pivotArea outline="0" collapsedLevelsAreSubtotals="1" fieldPosition="0">
        <references count="1">
          <reference field="4" count="1" selected="0">
            <x v="3"/>
          </reference>
        </references>
      </pivotArea>
    </format>
    <format dxfId="1931">
      <pivotArea dataOnly="0" labelOnly="1" fieldPosition="0">
        <references count="1">
          <reference field="4" count="1">
            <x v="3"/>
          </reference>
        </references>
      </pivotArea>
    </format>
    <format dxfId="1930">
      <pivotArea dataOnly="0" labelOnly="1" outline="0" fieldPosition="0">
        <references count="1">
          <reference field="4" count="0"/>
        </references>
      </pivotArea>
    </format>
    <format dxfId="1929">
      <pivotArea dataOnly="0" labelOnly="1" outline="0" fieldPosition="0">
        <references count="1">
          <reference field="4" count="0"/>
        </references>
      </pivotArea>
    </format>
    <format dxfId="1928">
      <pivotArea outline="0" collapsedLevelsAreSubtotals="1" fieldPosition="0">
        <references count="2">
          <reference field="3" count="0" selected="0"/>
          <reference field="4" count="0" selected="0"/>
        </references>
      </pivotArea>
    </format>
    <format dxfId="1927">
      <pivotArea field="4" grandCol="1" outline="0" collapsedLevelsAreSubtotals="1" axis="axisRow" fieldPosition="0">
        <references count="1">
          <reference field="4" count="0" selected="0"/>
        </references>
      </pivotArea>
    </format>
    <format dxfId="1926">
      <pivotArea dataOnly="0" labelOnly="1" fieldPosition="0">
        <references count="1">
          <reference field="3" count="0"/>
        </references>
      </pivotArea>
    </format>
    <format dxfId="1925">
      <pivotArea dataOnly="0" labelOnly="1" grandCol="1" outline="0" fieldPosition="0"/>
    </format>
    <format dxfId="1924">
      <pivotArea dataOnly="0" labelOnly="1" fieldPosition="0">
        <references count="1">
          <reference field="3" count="0"/>
        </references>
      </pivotArea>
    </format>
    <format dxfId="1923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37" applyNumberFormats="0" applyBorderFormats="0" applyFontFormats="0" applyPatternFormats="0" applyAlignmentFormats="0" applyWidthHeightFormats="1" dataCaption="Values" missingCaption="-" updatedVersion="5" minRefreshableVersion="3" showDrill="0" itemPrintTitles="1" createdVersion="5" indent="0" showHeaders="0" outline="1" outlineData="1" multipleFieldFilters="0">
  <location ref="A3:K14" firstHeaderRow="1" firstDataRow="2" firstDataCol="1" rowPageCount="1" colPageCount="1"/>
  <pivotFields count="6">
    <pivotField showAll="0"/>
    <pivotField dataField="1" numFmtId="164" showAll="0"/>
    <pivotField axis="axisPage" showAll="0">
      <items count="3">
        <item x="0"/>
        <item m="1" x="1"/>
        <item t="default"/>
      </items>
    </pivotField>
    <pivotField axis="axisCol" showAll="0">
      <items count="11">
        <item x="0"/>
        <item x="1"/>
        <item x="2"/>
        <item x="3"/>
        <item x="4"/>
        <item x="5"/>
        <item x="6"/>
        <item x="7"/>
        <item x="8"/>
        <item m="1" x="9"/>
        <item t="default"/>
      </items>
    </pivotField>
    <pivotField axis="axisRow" outline="0" showAll="0" insertBlankRow="1">
      <items count="20">
        <item m="1" x="16"/>
        <item m="1" x="17"/>
        <item m="1" x="14"/>
        <item m="1" x="9"/>
        <item m="1" x="15"/>
        <item m="1" x="11"/>
        <item m="1" x="12"/>
        <item m="1" x="13"/>
        <item m="1" x="18"/>
        <item m="1" x="10"/>
        <item x="0"/>
        <item x="1"/>
        <item x="2"/>
        <item x="3"/>
        <item x="4"/>
        <item x="5"/>
        <item x="6"/>
        <item x="7"/>
        <item x="8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/>
  </pivotFields>
  <rowFields count="1">
    <field x="4"/>
  </rowFields>
  <rowItems count="10"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1">
    <pageField fld="2" item="0" hier="-1"/>
  </pageFields>
  <dataFields count="1">
    <dataField name="Sum of Quantity On Hand" fld="1" baseField="0" baseItem="0" numFmtId="164"/>
  </dataFields>
  <formats count="374">
    <format dxfId="5687">
      <pivotArea dataOnly="0" labelOnly="1" grandCol="1" outline="0" fieldPosition="0"/>
    </format>
    <format dxfId="5686">
      <pivotArea dataOnly="0" labelOnly="1" fieldPosition="0">
        <references count="1">
          <reference field="4" count="1" defaultSubtotal="1">
            <x v="0"/>
          </reference>
        </references>
      </pivotArea>
    </format>
    <format dxfId="5685">
      <pivotArea dataOnly="0" labelOnly="1" fieldPosition="0">
        <references count="1">
          <reference field="4" count="1" defaultSubtotal="1">
            <x v="1"/>
          </reference>
        </references>
      </pivotArea>
    </format>
    <format dxfId="5684">
      <pivotArea dataOnly="0" labelOnly="1" fieldPosition="0">
        <references count="1">
          <reference field="4" count="1" defaultSubtotal="1">
            <x v="2"/>
          </reference>
        </references>
      </pivotArea>
    </format>
    <format dxfId="5683">
      <pivotArea dataOnly="0" labelOnly="1" fieldPosition="0">
        <references count="1">
          <reference field="4" count="1" defaultSubtotal="1">
            <x v="3"/>
          </reference>
        </references>
      </pivotArea>
    </format>
    <format dxfId="5682">
      <pivotArea dataOnly="0" labelOnly="1" fieldPosition="0">
        <references count="1">
          <reference field="4" count="1" defaultSubtotal="1">
            <x v="4"/>
          </reference>
        </references>
      </pivotArea>
    </format>
    <format dxfId="5681">
      <pivotArea dataOnly="0" labelOnly="1" fieldPosition="0">
        <references count="1">
          <reference field="4" count="1" defaultSubtotal="1">
            <x v="5"/>
          </reference>
        </references>
      </pivotArea>
    </format>
    <format dxfId="5680">
      <pivotArea dataOnly="0" labelOnly="1" fieldPosition="0">
        <references count="1">
          <reference field="4" count="1" defaultSubtotal="1">
            <x v="6"/>
          </reference>
        </references>
      </pivotArea>
    </format>
    <format dxfId="5679">
      <pivotArea dataOnly="0" labelOnly="1" fieldPosition="0">
        <references count="1">
          <reference field="4" count="1" defaultSubtotal="1">
            <x v="7"/>
          </reference>
        </references>
      </pivotArea>
    </format>
    <format dxfId="5678">
      <pivotArea dataOnly="0" labelOnly="1" fieldPosition="0">
        <references count="1">
          <reference field="4" count="1" defaultSubtotal="1">
            <x v="0"/>
          </reference>
        </references>
      </pivotArea>
    </format>
    <format dxfId="5677">
      <pivotArea dataOnly="0" labelOnly="1" fieldPosition="0">
        <references count="1">
          <reference field="4" count="1" defaultSubtotal="1">
            <x v="1"/>
          </reference>
        </references>
      </pivotArea>
    </format>
    <format dxfId="5676">
      <pivotArea dataOnly="0" labelOnly="1" fieldPosition="0">
        <references count="1">
          <reference field="4" count="1" defaultSubtotal="1">
            <x v="2"/>
          </reference>
        </references>
      </pivotArea>
    </format>
    <format dxfId="5675">
      <pivotArea dataOnly="0" labelOnly="1" fieldPosition="0">
        <references count="1">
          <reference field="4" count="1" defaultSubtotal="1">
            <x v="3"/>
          </reference>
        </references>
      </pivotArea>
    </format>
    <format dxfId="5674">
      <pivotArea dataOnly="0" labelOnly="1" fieldPosition="0">
        <references count="1">
          <reference field="4" count="1" defaultSubtotal="1">
            <x v="4"/>
          </reference>
        </references>
      </pivotArea>
    </format>
    <format dxfId="5673">
      <pivotArea dataOnly="0" labelOnly="1" fieldPosition="0">
        <references count="1">
          <reference field="4" count="1" defaultSubtotal="1">
            <x v="5"/>
          </reference>
        </references>
      </pivotArea>
    </format>
    <format dxfId="5672">
      <pivotArea dataOnly="0" labelOnly="1" fieldPosition="0">
        <references count="1">
          <reference field="4" count="1" defaultSubtotal="1">
            <x v="6"/>
          </reference>
        </references>
      </pivotArea>
    </format>
    <format dxfId="5671">
      <pivotArea dataOnly="0" labelOnly="1" fieldPosition="0">
        <references count="1">
          <reference field="4" count="1" defaultSubtotal="1">
            <x v="7"/>
          </reference>
        </references>
      </pivotArea>
    </format>
    <format dxfId="5670">
      <pivotArea outline="0" collapsedLevelsAreSubtotals="1" fieldPosition="0"/>
    </format>
    <format dxfId="5669">
      <pivotArea dataOnly="0" labelOnly="1" fieldPosition="0">
        <references count="1">
          <reference field="4" count="1" defaultSubtotal="1">
            <x v="0"/>
          </reference>
        </references>
      </pivotArea>
    </format>
    <format dxfId="5668">
      <pivotArea dataOnly="0" labelOnly="1" fieldPosition="0">
        <references count="1">
          <reference field="4" count="1" defaultSubtotal="1">
            <x v="1"/>
          </reference>
        </references>
      </pivotArea>
    </format>
    <format dxfId="5667">
      <pivotArea dataOnly="0" labelOnly="1" fieldPosition="0">
        <references count="1">
          <reference field="4" count="1" defaultSubtotal="1">
            <x v="2"/>
          </reference>
        </references>
      </pivotArea>
    </format>
    <format dxfId="5666">
      <pivotArea dataOnly="0" labelOnly="1" fieldPosition="0">
        <references count="1">
          <reference field="4" count="1" defaultSubtotal="1">
            <x v="3"/>
          </reference>
        </references>
      </pivotArea>
    </format>
    <format dxfId="5665">
      <pivotArea dataOnly="0" labelOnly="1" fieldPosition="0">
        <references count="1">
          <reference field="4" count="1" defaultSubtotal="1">
            <x v="4"/>
          </reference>
        </references>
      </pivotArea>
    </format>
    <format dxfId="5664">
      <pivotArea dataOnly="0" labelOnly="1" fieldPosition="0">
        <references count="1">
          <reference field="4" count="1" defaultSubtotal="1">
            <x v="5"/>
          </reference>
        </references>
      </pivotArea>
    </format>
    <format dxfId="5663">
      <pivotArea dataOnly="0" labelOnly="1" fieldPosition="0">
        <references count="1">
          <reference field="4" count="1" defaultSubtotal="1">
            <x v="6"/>
          </reference>
        </references>
      </pivotArea>
    </format>
    <format dxfId="5662">
      <pivotArea dataOnly="0" labelOnly="1" fieldPosition="0">
        <references count="1">
          <reference field="4" count="1" defaultSubtotal="1">
            <x v="7"/>
          </reference>
        </references>
      </pivotArea>
    </format>
    <format dxfId="5661">
      <pivotArea field="2" dataOnly="0" grandCol="1" outline="0" axis="axisPage" fieldPosition="0">
        <references count="1">
          <reference field="2" count="0" selected="0"/>
        </references>
      </pivotArea>
    </format>
    <format dxfId="5660">
      <pivotArea dataOnly="0" outline="0" fieldPosition="0">
        <references count="2">
          <reference field="2" count="0" selected="0"/>
          <reference field="4" count="0" defaultSubtotal="1"/>
        </references>
      </pivotArea>
    </format>
    <format dxfId="5659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5658">
      <pivotArea dataOnly="0" labelOnly="1" grandRow="1" outline="0" fieldPosition="0"/>
    </format>
    <format dxfId="5657">
      <pivotArea grandRow="1" grandCol="1" outline="0" collapsedLevelsAreSubtotals="1" fieldPosition="0"/>
    </format>
    <format dxfId="5656">
      <pivotArea outline="0" collapsedLevelsAreSubtotals="1" fieldPosition="0"/>
    </format>
    <format dxfId="5655">
      <pivotArea dataOnly="0" labelOnly="1" fieldPosition="0">
        <references count="1">
          <reference field="4" count="1" defaultSubtotal="1">
            <x v="1"/>
          </reference>
        </references>
      </pivotArea>
    </format>
    <format dxfId="5654">
      <pivotArea dataOnly="0" labelOnly="1" fieldPosition="0">
        <references count="1">
          <reference field="4" count="1" defaultSubtotal="1">
            <x v="3"/>
          </reference>
        </references>
      </pivotArea>
    </format>
    <format dxfId="5653">
      <pivotArea dataOnly="0" labelOnly="1" fieldPosition="0">
        <references count="1">
          <reference field="4" count="1" defaultSubtotal="1">
            <x v="5"/>
          </reference>
        </references>
      </pivotArea>
    </format>
    <format dxfId="5652">
      <pivotArea dataOnly="0" labelOnly="1" fieldPosition="0">
        <references count="1">
          <reference field="4" count="1" defaultSubtotal="1">
            <x v="7"/>
          </reference>
        </references>
      </pivotArea>
    </format>
    <format dxfId="5651">
      <pivotArea dataOnly="0" labelOnly="1" fieldPosition="0">
        <references count="1">
          <reference field="4" count="1">
            <x v="0"/>
          </reference>
        </references>
      </pivotArea>
    </format>
    <format dxfId="5650">
      <pivotArea dataOnly="0" labelOnly="1" fieldPosition="0">
        <references count="1">
          <reference field="4" count="1">
            <x v="1"/>
          </reference>
        </references>
      </pivotArea>
    </format>
    <format dxfId="5649">
      <pivotArea dataOnly="0" labelOnly="1" fieldPosition="0">
        <references count="1">
          <reference field="4" count="1">
            <x v="2"/>
          </reference>
        </references>
      </pivotArea>
    </format>
    <format dxfId="5648">
      <pivotArea dataOnly="0" labelOnly="1" fieldPosition="0">
        <references count="1">
          <reference field="4" count="1">
            <x v="3"/>
          </reference>
        </references>
      </pivotArea>
    </format>
    <format dxfId="5647">
      <pivotArea dataOnly="0" labelOnly="1" fieldPosition="0">
        <references count="1">
          <reference field="4" count="1">
            <x v="4"/>
          </reference>
        </references>
      </pivotArea>
    </format>
    <format dxfId="5646">
      <pivotArea dataOnly="0" labelOnly="1" fieldPosition="0">
        <references count="1">
          <reference field="4" count="1">
            <x v="5"/>
          </reference>
        </references>
      </pivotArea>
    </format>
    <format dxfId="5645">
      <pivotArea dataOnly="0" labelOnly="1" fieldPosition="0">
        <references count="1">
          <reference field="4" count="1">
            <x v="6"/>
          </reference>
        </references>
      </pivotArea>
    </format>
    <format dxfId="5644">
      <pivotArea dataOnly="0" labelOnly="1" fieldPosition="0">
        <references count="1">
          <reference field="4" count="1">
            <x v="7"/>
          </reference>
        </references>
      </pivotArea>
    </format>
    <format dxfId="5643">
      <pivotArea dataOnly="0" labelOnly="1" fieldPosition="0">
        <references count="1">
          <reference field="4" count="1">
            <x v="8"/>
          </reference>
        </references>
      </pivotArea>
    </format>
    <format dxfId="5642">
      <pivotArea outline="0" collapsedLevelsAreSubtotals="1" fieldPosition="0"/>
    </format>
    <format dxfId="5641">
      <pivotArea collapsedLevelsAreSubtotals="1" fieldPosition="0">
        <references count="1">
          <reference field="4" count="1">
            <x v="0"/>
          </reference>
        </references>
      </pivotArea>
    </format>
    <format dxfId="5640">
      <pivotArea collapsedLevelsAreSubtotals="1" fieldPosition="0">
        <references count="1">
          <reference field="4" count="1">
            <x v="1"/>
          </reference>
        </references>
      </pivotArea>
    </format>
    <format dxfId="5639">
      <pivotArea collapsedLevelsAreSubtotals="1" fieldPosition="0">
        <references count="1">
          <reference field="4" count="1">
            <x v="2"/>
          </reference>
        </references>
      </pivotArea>
    </format>
    <format dxfId="5638">
      <pivotArea collapsedLevelsAreSubtotals="1" fieldPosition="0">
        <references count="1">
          <reference field="4" count="1">
            <x v="3"/>
          </reference>
        </references>
      </pivotArea>
    </format>
    <format dxfId="5637">
      <pivotArea collapsedLevelsAreSubtotals="1" fieldPosition="0">
        <references count="1">
          <reference field="4" count="1">
            <x v="4"/>
          </reference>
        </references>
      </pivotArea>
    </format>
    <format dxfId="5636">
      <pivotArea collapsedLevelsAreSubtotals="1" fieldPosition="0">
        <references count="1">
          <reference field="4" count="1">
            <x v="5"/>
          </reference>
        </references>
      </pivotArea>
    </format>
    <format dxfId="5635">
      <pivotArea collapsedLevelsAreSubtotals="1" fieldPosition="0">
        <references count="1">
          <reference field="4" count="1">
            <x v="6"/>
          </reference>
        </references>
      </pivotArea>
    </format>
    <format dxfId="5634">
      <pivotArea collapsedLevelsAreSubtotals="1" fieldPosition="0">
        <references count="1">
          <reference field="4" count="1">
            <x v="7"/>
          </reference>
        </references>
      </pivotArea>
    </format>
    <format dxfId="5633">
      <pivotArea collapsedLevelsAreSubtotals="1" fieldPosition="0">
        <references count="1">
          <reference field="4" count="1">
            <x v="8"/>
          </reference>
        </references>
      </pivotArea>
    </format>
    <format dxfId="5632">
      <pivotArea collapsedLevelsAreSubtotals="1" fieldPosition="0">
        <references count="1">
          <reference field="4" count="1" defaultSubtotal="1">
            <x v="1"/>
          </reference>
        </references>
      </pivotArea>
    </format>
    <format dxfId="5631">
      <pivotArea dataOnly="0" labelOnly="1" fieldPosition="0">
        <references count="1">
          <reference field="4" count="1" defaultSubtotal="1">
            <x v="1"/>
          </reference>
        </references>
      </pivotArea>
    </format>
    <format dxfId="5630">
      <pivotArea collapsedLevelsAreSubtotals="1" fieldPosition="0">
        <references count="1">
          <reference field="4" count="1" defaultSubtotal="1">
            <x v="3"/>
          </reference>
        </references>
      </pivotArea>
    </format>
    <format dxfId="5629">
      <pivotArea dataOnly="0" labelOnly="1" fieldPosition="0">
        <references count="1">
          <reference field="4" count="1" defaultSubtotal="1">
            <x v="3"/>
          </reference>
        </references>
      </pivotArea>
    </format>
    <format dxfId="5628">
      <pivotArea collapsedLevelsAreSubtotals="1" fieldPosition="0">
        <references count="1">
          <reference field="4" count="1" defaultSubtotal="1">
            <x v="5"/>
          </reference>
        </references>
      </pivotArea>
    </format>
    <format dxfId="5627">
      <pivotArea dataOnly="0" labelOnly="1" fieldPosition="0">
        <references count="1">
          <reference field="4" count="1" defaultSubtotal="1">
            <x v="5"/>
          </reference>
        </references>
      </pivotArea>
    </format>
    <format dxfId="5626">
      <pivotArea collapsedLevelsAreSubtotals="1" fieldPosition="0">
        <references count="1">
          <reference field="4" count="1" defaultSubtotal="1">
            <x v="7"/>
          </reference>
        </references>
      </pivotArea>
    </format>
    <format dxfId="5625">
      <pivotArea dataOnly="0" labelOnly="1" fieldPosition="0">
        <references count="1">
          <reference field="4" count="1" defaultSubtotal="1">
            <x v="7"/>
          </reference>
        </references>
      </pivotArea>
    </format>
    <format dxfId="5624">
      <pivotArea grandRow="1" grandCol="1" outline="0" collapsedLevelsAreSubtotals="1" fieldPosition="0"/>
    </format>
    <format dxfId="5623">
      <pivotArea collapsedLevelsAreSubtotals="1" fieldPosition="0">
        <references count="2">
          <reference field="3" count="0" selected="0"/>
          <reference field="4" count="1" defaultSubtotal="1">
            <x v="0"/>
          </reference>
        </references>
      </pivotArea>
    </format>
    <format dxfId="5622">
      <pivotArea collapsedLevelsAreSubtotals="1" fieldPosition="0">
        <references count="2">
          <reference field="3" count="0" selected="0"/>
          <reference field="4" count="1" defaultSubtotal="1">
            <x v="1"/>
          </reference>
        </references>
      </pivotArea>
    </format>
    <format dxfId="5621">
      <pivotArea collapsedLevelsAreSubtotals="1" fieldPosition="0">
        <references count="2">
          <reference field="3" count="0" selected="0"/>
          <reference field="4" count="1" defaultSubtotal="1">
            <x v="2"/>
          </reference>
        </references>
      </pivotArea>
    </format>
    <format dxfId="5620">
      <pivotArea collapsedLevelsAreSubtotals="1" fieldPosition="0">
        <references count="2">
          <reference field="3" count="0" selected="0"/>
          <reference field="4" count="1" defaultSubtotal="1">
            <x v="3"/>
          </reference>
        </references>
      </pivotArea>
    </format>
    <format dxfId="5619">
      <pivotArea collapsedLevelsAreSubtotals="1" fieldPosition="0">
        <references count="2">
          <reference field="3" count="0" selected="0"/>
          <reference field="4" count="1" defaultSubtotal="1">
            <x v="4"/>
          </reference>
        </references>
      </pivotArea>
    </format>
    <format dxfId="5618">
      <pivotArea collapsedLevelsAreSubtotals="1" fieldPosition="0">
        <references count="2">
          <reference field="3" count="0" selected="0"/>
          <reference field="4" count="1" defaultSubtotal="1">
            <x v="5"/>
          </reference>
        </references>
      </pivotArea>
    </format>
    <format dxfId="5617">
      <pivotArea collapsedLevelsAreSubtotals="1" fieldPosition="0">
        <references count="2">
          <reference field="3" count="0" selected="0"/>
          <reference field="4" count="1" defaultSubtotal="1">
            <x v="6"/>
          </reference>
        </references>
      </pivotArea>
    </format>
    <format dxfId="5616">
      <pivotArea collapsedLevelsAreSubtotals="1" fieldPosition="0">
        <references count="2">
          <reference field="3" count="0" selected="0"/>
          <reference field="4" count="1" defaultSubtotal="1">
            <x v="7"/>
          </reference>
        </references>
      </pivotArea>
    </format>
    <format dxfId="5615">
      <pivotArea collapsedLevelsAreSubtotals="1" fieldPosition="0">
        <references count="2">
          <reference field="3" count="0" selected="0"/>
          <reference field="4" count="1" defaultSubtotal="1">
            <x v="8"/>
          </reference>
        </references>
      </pivotArea>
    </format>
    <format dxfId="5614">
      <pivotArea dataOnly="0" labelOnly="1" fieldPosition="0">
        <references count="1">
          <reference field="3" count="0"/>
        </references>
      </pivotArea>
    </format>
    <format dxfId="5613">
      <pivotArea dataOnly="0" labelOnly="1" grandCol="1" outline="0" fieldPosition="0"/>
    </format>
    <format dxfId="5612">
      <pivotArea dataOnly="0" labelOnly="1" fieldPosition="0">
        <references count="1">
          <reference field="4" count="1" defaultSubtotal="1">
            <x v="0"/>
          </reference>
        </references>
      </pivotArea>
    </format>
    <format dxfId="5611">
      <pivotArea dataOnly="0" labelOnly="1" fieldPosition="0">
        <references count="1">
          <reference field="4" count="1" defaultSubtotal="1">
            <x v="1"/>
          </reference>
        </references>
      </pivotArea>
    </format>
    <format dxfId="5610">
      <pivotArea dataOnly="0" labelOnly="1" fieldPosition="0">
        <references count="1">
          <reference field="4" count="1" defaultSubtotal="1">
            <x v="2"/>
          </reference>
        </references>
      </pivotArea>
    </format>
    <format dxfId="5609">
      <pivotArea dataOnly="0" labelOnly="1" fieldPosition="0">
        <references count="1">
          <reference field="4" count="1" defaultSubtotal="1">
            <x v="3"/>
          </reference>
        </references>
      </pivotArea>
    </format>
    <format dxfId="5608">
      <pivotArea dataOnly="0" labelOnly="1" fieldPosition="0">
        <references count="1">
          <reference field="4" count="1" defaultSubtotal="1">
            <x v="4"/>
          </reference>
        </references>
      </pivotArea>
    </format>
    <format dxfId="5607">
      <pivotArea dataOnly="0" labelOnly="1" fieldPosition="0">
        <references count="1">
          <reference field="4" count="1" defaultSubtotal="1">
            <x v="5"/>
          </reference>
        </references>
      </pivotArea>
    </format>
    <format dxfId="5606">
      <pivotArea dataOnly="0" labelOnly="1" fieldPosition="0">
        <references count="1">
          <reference field="4" count="1" defaultSubtotal="1">
            <x v="6"/>
          </reference>
        </references>
      </pivotArea>
    </format>
    <format dxfId="5605">
      <pivotArea dataOnly="0" labelOnly="1" fieldPosition="0">
        <references count="1">
          <reference field="4" count="1" defaultSubtotal="1">
            <x v="7"/>
          </reference>
        </references>
      </pivotArea>
    </format>
    <format dxfId="5604">
      <pivotArea dataOnly="0" labelOnly="1" fieldPosition="0">
        <references count="1">
          <reference field="4" count="1" defaultSubtotal="1">
            <x v="8"/>
          </reference>
        </references>
      </pivotArea>
    </format>
    <format dxfId="5603">
      <pivotArea dataOnly="0" outline="0" fieldPosition="0">
        <references count="2">
          <reference field="2" count="0" selected="0"/>
          <reference field="4" count="0"/>
        </references>
      </pivotArea>
    </format>
    <format dxfId="5602">
      <pivotArea collapsedLevelsAreSubtotals="1" fieldPosition="0">
        <references count="1">
          <reference field="4" count="1" defaultSubtotal="1">
            <x v="0"/>
          </reference>
        </references>
      </pivotArea>
    </format>
    <format dxfId="5601">
      <pivotArea collapsedLevelsAreSubtotals="1" fieldPosition="0">
        <references count="1">
          <reference field="4" count="1" defaultSubtotal="1">
            <x v="1"/>
          </reference>
        </references>
      </pivotArea>
    </format>
    <format dxfId="5600">
      <pivotArea collapsedLevelsAreSubtotals="1" fieldPosition="0">
        <references count="1">
          <reference field="4" count="1" defaultSubtotal="1">
            <x v="2"/>
          </reference>
        </references>
      </pivotArea>
    </format>
    <format dxfId="5599">
      <pivotArea collapsedLevelsAreSubtotals="1" fieldPosition="0">
        <references count="1">
          <reference field="4" count="1" defaultSubtotal="1">
            <x v="3"/>
          </reference>
        </references>
      </pivotArea>
    </format>
    <format dxfId="5598">
      <pivotArea collapsedLevelsAreSubtotals="1" fieldPosition="0">
        <references count="1">
          <reference field="4" count="1" defaultSubtotal="1">
            <x v="4"/>
          </reference>
        </references>
      </pivotArea>
    </format>
    <format dxfId="5597">
      <pivotArea collapsedLevelsAreSubtotals="1" fieldPosition="0">
        <references count="1">
          <reference field="4" count="1" defaultSubtotal="1">
            <x v="5"/>
          </reference>
        </references>
      </pivotArea>
    </format>
    <format dxfId="5596">
      <pivotArea collapsedLevelsAreSubtotals="1" fieldPosition="0">
        <references count="1">
          <reference field="4" count="1" defaultSubtotal="1">
            <x v="6"/>
          </reference>
        </references>
      </pivotArea>
    </format>
    <format dxfId="5595">
      <pivotArea collapsedLevelsAreSubtotals="1" fieldPosition="0">
        <references count="1">
          <reference field="4" count="1" defaultSubtotal="1">
            <x v="7"/>
          </reference>
        </references>
      </pivotArea>
    </format>
    <format dxfId="5594">
      <pivotArea collapsedLevelsAreSubtotals="1" fieldPosition="0">
        <references count="1">
          <reference field="4" count="1" defaultSubtotal="1">
            <x v="8"/>
          </reference>
        </references>
      </pivotArea>
    </format>
    <format dxfId="5593">
      <pivotArea dataOnly="0" labelOnly="1" fieldPosition="0">
        <references count="1">
          <reference field="4" count="0"/>
        </references>
      </pivotArea>
    </format>
    <format dxfId="5592">
      <pivotArea dataOnly="0" labelOnly="1" fieldPosition="0">
        <references count="1">
          <reference field="4" count="0" defaultSubtotal="1"/>
        </references>
      </pivotArea>
    </format>
    <format dxfId="5591">
      <pivotArea collapsedLevelsAreSubtotals="1" fieldPosition="0">
        <references count="1">
          <reference field="4" count="1" defaultSubtotal="1">
            <x v="1"/>
          </reference>
        </references>
      </pivotArea>
    </format>
    <format dxfId="5590">
      <pivotArea dataOnly="0" labelOnly="1" fieldPosition="0">
        <references count="1">
          <reference field="4" count="1" defaultSubtotal="1">
            <x v="1"/>
          </reference>
        </references>
      </pivotArea>
    </format>
    <format dxfId="5589">
      <pivotArea collapsedLevelsAreSubtotals="1" fieldPosition="0">
        <references count="1">
          <reference field="4" count="1" defaultSubtotal="1">
            <x v="3"/>
          </reference>
        </references>
      </pivotArea>
    </format>
    <format dxfId="5588">
      <pivotArea dataOnly="0" labelOnly="1" fieldPosition="0">
        <references count="1">
          <reference field="4" count="1" defaultSubtotal="1">
            <x v="3"/>
          </reference>
        </references>
      </pivotArea>
    </format>
    <format dxfId="5587">
      <pivotArea collapsedLevelsAreSubtotals="1" fieldPosition="0">
        <references count="1">
          <reference field="4" count="1" defaultSubtotal="1">
            <x v="5"/>
          </reference>
        </references>
      </pivotArea>
    </format>
    <format dxfId="5586">
      <pivotArea dataOnly="0" labelOnly="1" fieldPosition="0">
        <references count="1">
          <reference field="4" count="1" defaultSubtotal="1">
            <x v="5"/>
          </reference>
        </references>
      </pivotArea>
    </format>
    <format dxfId="5585">
      <pivotArea collapsedLevelsAreSubtotals="1" fieldPosition="0">
        <references count="1">
          <reference field="4" count="1" defaultSubtotal="1">
            <x v="7"/>
          </reference>
        </references>
      </pivotArea>
    </format>
    <format dxfId="5584">
      <pivotArea dataOnly="0" labelOnly="1" fieldPosition="0">
        <references count="1">
          <reference field="4" count="1" defaultSubtotal="1">
            <x v="7"/>
          </reference>
        </references>
      </pivotArea>
    </format>
    <format dxfId="5583">
      <pivotArea dataOnly="0" outline="0" fieldPosition="0">
        <references count="2">
          <reference field="2" count="0" selected="0"/>
          <reference field="4" count="0" defaultSubtotal="1"/>
        </references>
      </pivotArea>
    </format>
    <format dxfId="5582">
      <pivotArea dataOnly="0" outline="0" fieldPosition="0">
        <references count="2">
          <reference field="2" count="0" selected="0"/>
          <reference field="4" count="0"/>
        </references>
      </pivotArea>
    </format>
    <format dxfId="5581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5580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5579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5578">
      <pivotArea field="4" grandCol="1" collapsedLevelsAreSubtotals="1" axis="axisRow" fieldPosition="0">
        <references count="1">
          <reference field="4" count="1" defaultSubtotal="1">
            <x v="3"/>
          </reference>
        </references>
      </pivotArea>
    </format>
    <format dxfId="5577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5576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5575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5574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5573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5572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5571">
      <pivotArea field="4" grandCol="1" collapsedLevelsAreSubtotals="1" axis="axisRow" fieldPosition="0">
        <references count="1">
          <reference field="4" count="1" defaultSubtotal="1">
            <x v="3"/>
          </reference>
        </references>
      </pivotArea>
    </format>
    <format dxfId="5570">
      <pivotArea field="4" grandCol="1" collapsedLevelsAreSubtotals="1" axis="axisRow" fieldPosition="0">
        <references count="1">
          <reference field="4" count="1" defaultSubtotal="1">
            <x v="4"/>
          </reference>
        </references>
      </pivotArea>
    </format>
    <format dxfId="5569">
      <pivotArea field="4" grandCol="1" collapsedLevelsAreSubtotals="1" axis="axisRow" fieldPosition="0">
        <references count="1">
          <reference field="4" count="1" defaultSubtotal="1">
            <x v="5"/>
          </reference>
        </references>
      </pivotArea>
    </format>
    <format dxfId="5568">
      <pivotArea field="4" grandCol="1" collapsedLevelsAreSubtotals="1" axis="axisRow" fieldPosition="0">
        <references count="1">
          <reference field="4" count="1" defaultSubtotal="1">
            <x v="6"/>
          </reference>
        </references>
      </pivotArea>
    </format>
    <format dxfId="5567">
      <pivotArea field="4" grandCol="1" collapsedLevelsAreSubtotals="1" axis="axisRow" fieldPosition="0">
        <references count="1">
          <reference field="4" count="1" defaultSubtotal="1">
            <x v="7"/>
          </reference>
        </references>
      </pivotArea>
    </format>
    <format dxfId="5566">
      <pivotArea field="4" grandCol="1" collapsedLevelsAreSubtotals="1" axis="axisRow" fieldPosition="0">
        <references count="1">
          <reference field="4" count="1" defaultSubtotal="1">
            <x v="8"/>
          </reference>
        </references>
      </pivotArea>
    </format>
    <format dxfId="5565">
      <pivotArea dataOnly="0" outline="0" fieldPosition="0">
        <references count="2">
          <reference field="2" count="0" selected="0"/>
          <reference field="4" count="0"/>
        </references>
      </pivotArea>
    </format>
    <format dxfId="5564">
      <pivotArea dataOnly="0" outline="0" fieldPosition="0">
        <references count="2">
          <reference field="2" count="0" selected="0"/>
          <reference field="4" count="0"/>
        </references>
      </pivotArea>
    </format>
    <format dxfId="5563">
      <pivotArea dataOnly="0" outline="0" fieldPosition="0">
        <references count="2">
          <reference field="2" count="0" selected="0"/>
          <reference field="4" count="0"/>
        </references>
      </pivotArea>
    </format>
    <format dxfId="5562">
      <pivotArea dataOnly="0" outline="0" fieldPosition="0">
        <references count="2">
          <reference field="2" count="0" selected="0"/>
          <reference field="4" count="0"/>
        </references>
      </pivotArea>
    </format>
    <format dxfId="5561">
      <pivotArea dataOnly="0" outline="0" fieldPosition="0">
        <references count="2">
          <reference field="2" count="0" selected="0"/>
          <reference field="4" count="0"/>
        </references>
      </pivotArea>
    </format>
    <format dxfId="5560">
      <pivotArea dataOnly="0" outline="0" fieldPosition="0">
        <references count="2">
          <reference field="2" count="0" selected="0"/>
          <reference field="4" count="0"/>
        </references>
      </pivotArea>
    </format>
    <format dxfId="5559">
      <pivotArea dataOnly="0" outline="0" fieldPosition="0">
        <references count="2">
          <reference field="2" count="0" selected="0"/>
          <reference field="4" count="0"/>
        </references>
      </pivotArea>
    </format>
    <format dxfId="5558">
      <pivotArea dataOnly="0" outline="0" fieldPosition="0">
        <references count="2">
          <reference field="2" count="0" selected="0"/>
          <reference field="4" count="0"/>
        </references>
      </pivotArea>
    </format>
    <format dxfId="5557">
      <pivotArea dataOnly="0" outline="0" fieldPosition="0">
        <references count="2">
          <reference field="2" count="0" selected="0"/>
          <reference field="4" count="0"/>
        </references>
      </pivotArea>
    </format>
    <format dxfId="5556">
      <pivotArea dataOnly="0" labelOnly="1" fieldPosition="0">
        <references count="1">
          <reference field="4" count="1">
            <x v="7"/>
          </reference>
        </references>
      </pivotArea>
    </format>
    <format dxfId="5555">
      <pivotArea dataOnly="0" outline="0" fieldPosition="0">
        <references count="2">
          <reference field="2" count="0" selected="0"/>
          <reference field="4" count="0"/>
        </references>
      </pivotArea>
    </format>
    <format dxfId="5554">
      <pivotArea dataOnly="0" outline="0" fieldPosition="0">
        <references count="2">
          <reference field="2" count="0" selected="0"/>
          <reference field="4" count="0"/>
        </references>
      </pivotArea>
    </format>
    <format dxfId="5553">
      <pivotArea dataOnly="0" outline="0" fieldPosition="0">
        <references count="2">
          <reference field="2" count="0" selected="0"/>
          <reference field="4" count="0"/>
        </references>
      </pivotArea>
    </format>
    <format dxfId="5552">
      <pivotArea dataOnly="0" outline="0" fieldPosition="0">
        <references count="2">
          <reference field="2" count="0" selected="0"/>
          <reference field="4" count="0"/>
        </references>
      </pivotArea>
    </format>
    <format dxfId="5551">
      <pivotArea dataOnly="0" outline="0" fieldPosition="0">
        <references count="2">
          <reference field="2" count="0" selected="0"/>
          <reference field="4" count="0"/>
        </references>
      </pivotArea>
    </format>
    <format dxfId="5550">
      <pivotArea dataOnly="0" outline="0" fieldPosition="0">
        <references count="2">
          <reference field="2" count="0" selected="0"/>
          <reference field="4" count="0"/>
        </references>
      </pivotArea>
    </format>
    <format dxfId="5549">
      <pivotArea dataOnly="0" outline="0" fieldPosition="0">
        <references count="2">
          <reference field="2" count="0" selected="0"/>
          <reference field="4" count="0"/>
        </references>
      </pivotArea>
    </format>
    <format dxfId="5548">
      <pivotArea dataOnly="0" outline="0" fieldPosition="0">
        <references count="2">
          <reference field="2" count="0" selected="0"/>
          <reference field="4" count="0"/>
        </references>
      </pivotArea>
    </format>
    <format dxfId="5547">
      <pivotArea dataOnly="0" outline="0" fieldPosition="0">
        <references count="2">
          <reference field="2" count="0" selected="0"/>
          <reference field="4" count="0"/>
        </references>
      </pivotArea>
    </format>
    <format dxfId="5546">
      <pivotArea dataOnly="0" outline="0" fieldPosition="0">
        <references count="2">
          <reference field="2" count="0" selected="0"/>
          <reference field="4" count="0"/>
        </references>
      </pivotArea>
    </format>
    <format dxfId="5545">
      <pivotArea dataOnly="0" outline="0" fieldPosition="0">
        <references count="2">
          <reference field="2" count="0" selected="0"/>
          <reference field="4" count="0"/>
        </references>
      </pivotArea>
    </format>
    <format dxfId="5544">
      <pivotArea dataOnly="0" outline="0" fieldPosition="0">
        <references count="2">
          <reference field="2" count="0" selected="0"/>
          <reference field="4" count="0"/>
        </references>
      </pivotArea>
    </format>
    <format dxfId="5543">
      <pivotArea dataOnly="0" outline="0" fieldPosition="0">
        <references count="2">
          <reference field="2" count="0" selected="0"/>
          <reference field="4" count="0"/>
        </references>
      </pivotArea>
    </format>
    <format dxfId="5542">
      <pivotArea dataOnly="0" outline="0" fieldPosition="0">
        <references count="2">
          <reference field="2" count="0" selected="0"/>
          <reference field="4" count="0"/>
        </references>
      </pivotArea>
    </format>
    <format dxfId="5541">
      <pivotArea dataOnly="0" outline="0" fieldPosition="0">
        <references count="2">
          <reference field="2" count="0" selected="0"/>
          <reference field="4" count="0"/>
        </references>
      </pivotArea>
    </format>
    <format dxfId="5540">
      <pivotArea dataOnly="0" outline="0" fieldPosition="0">
        <references count="2">
          <reference field="2" count="0" selected="0"/>
          <reference field="4" count="0"/>
        </references>
      </pivotArea>
    </format>
    <format dxfId="5539">
      <pivotArea dataOnly="0" outline="0" fieldPosition="0">
        <references count="2">
          <reference field="2" count="0" selected="0"/>
          <reference field="4" count="0"/>
        </references>
      </pivotArea>
    </format>
    <format dxfId="5538">
      <pivotArea dataOnly="0" outline="0" fieldPosition="0">
        <references count="2">
          <reference field="2" count="0" selected="0"/>
          <reference field="4" count="0"/>
        </references>
      </pivotArea>
    </format>
    <format dxfId="5537">
      <pivotArea dataOnly="0" outline="0" fieldPosition="0">
        <references count="2">
          <reference field="2" count="0" selected="0"/>
          <reference field="4" count="0"/>
        </references>
      </pivotArea>
    </format>
    <format dxfId="5536">
      <pivotArea dataOnly="0" outline="0" fieldPosition="0">
        <references count="2">
          <reference field="2" count="0" selected="0"/>
          <reference field="4" count="0"/>
        </references>
      </pivotArea>
    </format>
    <format dxfId="5535">
      <pivotArea dataOnly="0" outline="0" fieldPosition="0">
        <references count="2">
          <reference field="2" count="0" selected="0"/>
          <reference field="4" count="0"/>
        </references>
      </pivotArea>
    </format>
    <format dxfId="5534">
      <pivotArea dataOnly="0" outline="0" fieldPosition="0">
        <references count="2">
          <reference field="2" count="0" selected="0"/>
          <reference field="4" count="0"/>
        </references>
      </pivotArea>
    </format>
    <format dxfId="5533">
      <pivotArea dataOnly="0" outline="0" fieldPosition="0">
        <references count="2">
          <reference field="2" count="0" selected="0"/>
          <reference field="4" count="0"/>
        </references>
      </pivotArea>
    </format>
    <format dxfId="5532">
      <pivotArea dataOnly="0" outline="0" fieldPosition="0">
        <references count="2">
          <reference field="2" count="0" selected="0"/>
          <reference field="4" count="0"/>
        </references>
      </pivotArea>
    </format>
    <format dxfId="5531">
      <pivotArea dataOnly="0" outline="0" fieldPosition="0">
        <references count="2">
          <reference field="2" count="0" selected="0"/>
          <reference field="4" count="0"/>
        </references>
      </pivotArea>
    </format>
    <format dxfId="5530">
      <pivotArea dataOnly="0" outline="0" fieldPosition="0">
        <references count="2">
          <reference field="2" count="0" selected="0"/>
          <reference field="4" count="0"/>
        </references>
      </pivotArea>
    </format>
    <format dxfId="5529">
      <pivotArea dataOnly="0" outline="0" fieldPosition="0">
        <references count="2">
          <reference field="2" count="0" selected="0"/>
          <reference field="4" count="0"/>
        </references>
      </pivotArea>
    </format>
    <format dxfId="5528">
      <pivotArea dataOnly="0" outline="0" fieldPosition="0">
        <references count="2">
          <reference field="2" count="0" selected="0"/>
          <reference field="4" count="0"/>
        </references>
      </pivotArea>
    </format>
    <format dxfId="5527">
      <pivotArea dataOnly="0" outline="0" fieldPosition="0">
        <references count="2">
          <reference field="2" count="0" selected="0"/>
          <reference field="4" count="0"/>
        </references>
      </pivotArea>
    </format>
    <format dxfId="5526">
      <pivotArea dataOnly="0" outline="0" fieldPosition="0">
        <references count="2">
          <reference field="2" count="0" selected="0"/>
          <reference field="4" count="0"/>
        </references>
      </pivotArea>
    </format>
    <format dxfId="5525">
      <pivotArea dataOnly="0" outline="0" fieldPosition="0">
        <references count="2">
          <reference field="2" count="0" selected="0"/>
          <reference field="4" count="0"/>
        </references>
      </pivotArea>
    </format>
    <format dxfId="5524">
      <pivotArea dataOnly="0" outline="0" fieldPosition="0">
        <references count="2">
          <reference field="2" count="0" selected="0"/>
          <reference field="4" count="0"/>
        </references>
      </pivotArea>
    </format>
    <format dxfId="5523">
      <pivotArea dataOnly="0" outline="0" fieldPosition="0">
        <references count="2">
          <reference field="2" count="0" selected="0"/>
          <reference field="4" count="0"/>
        </references>
      </pivotArea>
    </format>
    <format dxfId="5522">
      <pivotArea dataOnly="0" outline="0" fieldPosition="0">
        <references count="2">
          <reference field="2" count="0" selected="0"/>
          <reference field="4" count="0"/>
        </references>
      </pivotArea>
    </format>
    <format dxfId="5521">
      <pivotArea dataOnly="0" outline="0" fieldPosition="0">
        <references count="2">
          <reference field="2" count="0" selected="0"/>
          <reference field="4" count="0"/>
        </references>
      </pivotArea>
    </format>
    <format dxfId="5520">
      <pivotArea dataOnly="0" outline="0" fieldPosition="0">
        <references count="2">
          <reference field="2" count="0" selected="0"/>
          <reference field="4" count="0"/>
        </references>
      </pivotArea>
    </format>
    <format dxfId="5519">
      <pivotArea dataOnly="0" outline="0" fieldPosition="0">
        <references count="2">
          <reference field="2" count="0" selected="0"/>
          <reference field="4" count="0"/>
        </references>
      </pivotArea>
    </format>
    <format dxfId="5518">
      <pivotArea dataOnly="0" outline="0" fieldPosition="0">
        <references count="2">
          <reference field="2" count="0" selected="0"/>
          <reference field="4" count="0"/>
        </references>
      </pivotArea>
    </format>
    <format dxfId="5517">
      <pivotArea dataOnly="0" outline="0" fieldPosition="0">
        <references count="2">
          <reference field="2" count="0" selected="0"/>
          <reference field="4" count="0"/>
        </references>
      </pivotArea>
    </format>
    <format dxfId="5516">
      <pivotArea dataOnly="0" outline="0" fieldPosition="0">
        <references count="2">
          <reference field="2" count="0" selected="0"/>
          <reference field="4" count="0"/>
        </references>
      </pivotArea>
    </format>
    <format dxfId="5515">
      <pivotArea dataOnly="0" outline="0" fieldPosition="0">
        <references count="2">
          <reference field="2" count="0" selected="0"/>
          <reference field="4" count="0"/>
        </references>
      </pivotArea>
    </format>
    <format dxfId="5514">
      <pivotArea dataOnly="0" outline="0" fieldPosition="0">
        <references count="2">
          <reference field="2" count="0" selected="0"/>
          <reference field="4" count="0"/>
        </references>
      </pivotArea>
    </format>
    <format dxfId="5513">
      <pivotArea dataOnly="0" outline="0" fieldPosition="0">
        <references count="2">
          <reference field="2" count="0" selected="0"/>
          <reference field="4" count="0"/>
        </references>
      </pivotArea>
    </format>
    <format dxfId="5512">
      <pivotArea dataOnly="0" outline="0" fieldPosition="0">
        <references count="2">
          <reference field="2" count="0" selected="0"/>
          <reference field="4" count="0"/>
        </references>
      </pivotArea>
    </format>
    <format dxfId="5511">
      <pivotArea dataOnly="0" outline="0" fieldPosition="0">
        <references count="2">
          <reference field="2" count="0" selected="0"/>
          <reference field="4" count="0"/>
        </references>
      </pivotArea>
    </format>
    <format dxfId="5510">
      <pivotArea dataOnly="0" outline="0" fieldPosition="0">
        <references count="2">
          <reference field="2" count="0" selected="0"/>
          <reference field="4" count="0"/>
        </references>
      </pivotArea>
    </format>
    <format dxfId="5509">
      <pivotArea dataOnly="0" outline="0" fieldPosition="0">
        <references count="2">
          <reference field="2" count="0" selected="0"/>
          <reference field="4" count="0"/>
        </references>
      </pivotArea>
    </format>
    <format dxfId="5508">
      <pivotArea dataOnly="0" outline="0" fieldPosition="0">
        <references count="2">
          <reference field="2" count="0" selected="0"/>
          <reference field="4" count="0"/>
        </references>
      </pivotArea>
    </format>
    <format dxfId="5507">
      <pivotArea dataOnly="0" outline="0" fieldPosition="0">
        <references count="2">
          <reference field="2" count="0" selected="0"/>
          <reference field="4" count="0"/>
        </references>
      </pivotArea>
    </format>
    <format dxfId="5506">
      <pivotArea dataOnly="0" outline="0" fieldPosition="0">
        <references count="2">
          <reference field="2" count="0" selected="0"/>
          <reference field="4" count="0"/>
        </references>
      </pivotArea>
    </format>
    <format dxfId="5505">
      <pivotArea dataOnly="0" outline="0" fieldPosition="0">
        <references count="2">
          <reference field="2" count="0" selected="0"/>
          <reference field="4" count="0"/>
        </references>
      </pivotArea>
    </format>
    <format dxfId="5504">
      <pivotArea dataOnly="0" outline="0" fieldPosition="0">
        <references count="2">
          <reference field="2" count="0" selected="0"/>
          <reference field="4" count="0"/>
        </references>
      </pivotArea>
    </format>
    <format dxfId="5503">
      <pivotArea dataOnly="0" outline="0" fieldPosition="0">
        <references count="2">
          <reference field="2" count="0" selected="0"/>
          <reference field="4" count="0"/>
        </references>
      </pivotArea>
    </format>
    <format dxfId="5502">
      <pivotArea dataOnly="0" outline="0" fieldPosition="0">
        <references count="2">
          <reference field="2" count="0" selected="0"/>
          <reference field="4" count="0"/>
        </references>
      </pivotArea>
    </format>
    <format dxfId="5501">
      <pivotArea dataOnly="0" outline="0" fieldPosition="0">
        <references count="2">
          <reference field="2" count="0" selected="0"/>
          <reference field="4" count="0"/>
        </references>
      </pivotArea>
    </format>
    <format dxfId="5500">
      <pivotArea dataOnly="0" outline="0" fieldPosition="0">
        <references count="2">
          <reference field="2" count="0" selected="0"/>
          <reference field="4" count="0"/>
        </references>
      </pivotArea>
    </format>
    <format dxfId="5499">
      <pivotArea dataOnly="0" outline="0" fieldPosition="0">
        <references count="2">
          <reference field="2" count="0" selected="0"/>
          <reference field="4" count="0"/>
        </references>
      </pivotArea>
    </format>
    <format dxfId="5498">
      <pivotArea dataOnly="0" outline="0" fieldPosition="0">
        <references count="2">
          <reference field="2" count="0" selected="0"/>
          <reference field="4" count="0"/>
        </references>
      </pivotArea>
    </format>
    <format dxfId="5497">
      <pivotArea dataOnly="0" outline="0" fieldPosition="0">
        <references count="2">
          <reference field="2" count="0" selected="0"/>
          <reference field="4" count="0"/>
        </references>
      </pivotArea>
    </format>
    <format dxfId="5496">
      <pivotArea dataOnly="0" outline="0" fieldPosition="0">
        <references count="2">
          <reference field="2" count="0" selected="0"/>
          <reference field="4" count="0"/>
        </references>
      </pivotArea>
    </format>
    <format dxfId="5495">
      <pivotArea dataOnly="0" outline="0" fieldPosition="0">
        <references count="2">
          <reference field="2" count="0" selected="0"/>
          <reference field="4" count="0"/>
        </references>
      </pivotArea>
    </format>
    <format dxfId="5494">
      <pivotArea dataOnly="0" outline="0" fieldPosition="0">
        <references count="2">
          <reference field="2" count="0" selected="0"/>
          <reference field="4" count="0"/>
        </references>
      </pivotArea>
    </format>
    <format dxfId="5493">
      <pivotArea dataOnly="0" outline="0" fieldPosition="0">
        <references count="2">
          <reference field="2" count="0" selected="0"/>
          <reference field="4" count="0"/>
        </references>
      </pivotArea>
    </format>
    <format dxfId="5492">
      <pivotArea dataOnly="0" outline="0" fieldPosition="0">
        <references count="2">
          <reference field="2" count="0" selected="0"/>
          <reference field="4" count="0"/>
        </references>
      </pivotArea>
    </format>
    <format dxfId="5491">
      <pivotArea dataOnly="0" outline="0" fieldPosition="0">
        <references count="2">
          <reference field="2" count="0" selected="0"/>
          <reference field="4" count="0"/>
        </references>
      </pivotArea>
    </format>
    <format dxfId="5490">
      <pivotArea dataOnly="0" outline="0" fieldPosition="0">
        <references count="2">
          <reference field="2" count="0" selected="0"/>
          <reference field="4" count="0"/>
        </references>
      </pivotArea>
    </format>
    <format dxfId="5489">
      <pivotArea dataOnly="0" outline="0" fieldPosition="0">
        <references count="2">
          <reference field="2" count="0" selected="0"/>
          <reference field="4" count="0"/>
        </references>
      </pivotArea>
    </format>
    <format dxfId="5488">
      <pivotArea dataOnly="0" outline="0" fieldPosition="0">
        <references count="2">
          <reference field="2" count="0" selected="0"/>
          <reference field="4" count="0"/>
        </references>
      </pivotArea>
    </format>
    <format dxfId="5487">
      <pivotArea dataOnly="0" outline="0" fieldPosition="0">
        <references count="2">
          <reference field="2" count="0" selected="0"/>
          <reference field="4" count="0"/>
        </references>
      </pivotArea>
    </format>
    <format dxfId="5486">
      <pivotArea dataOnly="0" outline="0" fieldPosition="0">
        <references count="2">
          <reference field="2" count="0" selected="0"/>
          <reference field="4" count="0"/>
        </references>
      </pivotArea>
    </format>
    <format dxfId="5485">
      <pivotArea dataOnly="0" outline="0" fieldPosition="0">
        <references count="2">
          <reference field="2" count="0" selected="0"/>
          <reference field="4" count="0"/>
        </references>
      </pivotArea>
    </format>
    <format dxfId="5484">
      <pivotArea dataOnly="0" outline="0" fieldPosition="0">
        <references count="2">
          <reference field="2" count="0" selected="0"/>
          <reference field="4" count="0"/>
        </references>
      </pivotArea>
    </format>
    <format dxfId="5483">
      <pivotArea dataOnly="0" outline="0" fieldPosition="0">
        <references count="2">
          <reference field="2" count="0" selected="0"/>
          <reference field="4" count="0"/>
        </references>
      </pivotArea>
    </format>
    <format dxfId="5482">
      <pivotArea dataOnly="0" outline="0" fieldPosition="0">
        <references count="2">
          <reference field="2" count="0" selected="0"/>
          <reference field="4" count="0"/>
        </references>
      </pivotArea>
    </format>
    <format dxfId="5481">
      <pivotArea dataOnly="0" outline="0" fieldPosition="0">
        <references count="2">
          <reference field="2" count="0" selected="0"/>
          <reference field="4" count="0"/>
        </references>
      </pivotArea>
    </format>
    <format dxfId="5480">
      <pivotArea dataOnly="0" outline="0" fieldPosition="0">
        <references count="2">
          <reference field="2" count="0" selected="0"/>
          <reference field="4" count="0"/>
        </references>
      </pivotArea>
    </format>
    <format dxfId="5479">
      <pivotArea dataOnly="0" outline="0" fieldPosition="0">
        <references count="2">
          <reference field="2" count="0" selected="0"/>
          <reference field="4" count="0"/>
        </references>
      </pivotArea>
    </format>
    <format dxfId="5478">
      <pivotArea dataOnly="0" outline="0" fieldPosition="0">
        <references count="2">
          <reference field="2" count="0" selected="0"/>
          <reference field="4" count="0"/>
        </references>
      </pivotArea>
    </format>
    <format dxfId="5477">
      <pivotArea dataOnly="0" outline="0" fieldPosition="0">
        <references count="2">
          <reference field="2" count="0" selected="0"/>
          <reference field="4" count="0"/>
        </references>
      </pivotArea>
    </format>
    <format dxfId="5476">
      <pivotArea dataOnly="0" outline="0" fieldPosition="0">
        <references count="2">
          <reference field="2" count="0" selected="0"/>
          <reference field="4" count="0"/>
        </references>
      </pivotArea>
    </format>
    <format dxfId="5475">
      <pivotArea dataOnly="0" outline="0" fieldPosition="0">
        <references count="2">
          <reference field="2" count="0" selected="0"/>
          <reference field="4" count="0"/>
        </references>
      </pivotArea>
    </format>
    <format dxfId="5474">
      <pivotArea dataOnly="0" outline="0" fieldPosition="0">
        <references count="2">
          <reference field="2" count="0" selected="0"/>
          <reference field="4" count="0"/>
        </references>
      </pivotArea>
    </format>
    <format dxfId="5473">
      <pivotArea dataOnly="0" outline="0" fieldPosition="0">
        <references count="2">
          <reference field="2" count="0" selected="0"/>
          <reference field="4" count="0"/>
        </references>
      </pivotArea>
    </format>
    <format dxfId="5472">
      <pivotArea dataOnly="0" outline="0" fieldPosition="0">
        <references count="2">
          <reference field="2" count="0" selected="0"/>
          <reference field="4" count="0"/>
        </references>
      </pivotArea>
    </format>
    <format dxfId="5471">
      <pivotArea dataOnly="0" outline="0" fieldPosition="0">
        <references count="2">
          <reference field="2" count="0" selected="0"/>
          <reference field="4" count="0"/>
        </references>
      </pivotArea>
    </format>
    <format dxfId="5470">
      <pivotArea dataOnly="0" outline="0" fieldPosition="0">
        <references count="2">
          <reference field="2" count="0" selected="0"/>
          <reference field="4" count="0"/>
        </references>
      </pivotArea>
    </format>
    <format dxfId="5469">
      <pivotArea dataOnly="0" outline="0" fieldPosition="0">
        <references count="2">
          <reference field="2" count="0" selected="0"/>
          <reference field="4" count="0"/>
        </references>
      </pivotArea>
    </format>
    <format dxfId="5468">
      <pivotArea dataOnly="0" outline="0" fieldPosition="0">
        <references count="2">
          <reference field="2" count="0" selected="0"/>
          <reference field="4" count="0"/>
        </references>
      </pivotArea>
    </format>
    <format dxfId="5467">
      <pivotArea dataOnly="0" outline="0" fieldPosition="0">
        <references count="2">
          <reference field="2" count="0" selected="0"/>
          <reference field="4" count="0"/>
        </references>
      </pivotArea>
    </format>
    <format dxfId="5466">
      <pivotArea dataOnly="0" outline="0" fieldPosition="0">
        <references count="2">
          <reference field="2" count="0" selected="0"/>
          <reference field="4" count="0"/>
        </references>
      </pivotArea>
    </format>
    <format dxfId="5465">
      <pivotArea dataOnly="0" outline="0" fieldPosition="0">
        <references count="2">
          <reference field="2" count="0" selected="0"/>
          <reference field="4" count="0"/>
        </references>
      </pivotArea>
    </format>
    <format dxfId="5464">
      <pivotArea dataOnly="0" outline="0" fieldPosition="0">
        <references count="2">
          <reference field="2" count="0" selected="0"/>
          <reference field="4" count="0"/>
        </references>
      </pivotArea>
    </format>
    <format dxfId="5463">
      <pivotArea dataOnly="0" outline="0" fieldPosition="0">
        <references count="2">
          <reference field="2" count="0" selected="0"/>
          <reference field="4" count="0"/>
        </references>
      </pivotArea>
    </format>
    <format dxfId="5462">
      <pivotArea dataOnly="0" outline="0" fieldPosition="0">
        <references count="2">
          <reference field="2" count="0" selected="0"/>
          <reference field="4" count="0"/>
        </references>
      </pivotArea>
    </format>
    <format dxfId="5461">
      <pivotArea dataOnly="0" outline="0" fieldPosition="0">
        <references count="2">
          <reference field="2" count="0" selected="0"/>
          <reference field="4" count="0"/>
        </references>
      </pivotArea>
    </format>
    <format dxfId="5460">
      <pivotArea dataOnly="0" outline="0" fieldPosition="0">
        <references count="2">
          <reference field="2" count="0" selected="0"/>
          <reference field="4" count="0"/>
        </references>
      </pivotArea>
    </format>
    <format dxfId="5459">
      <pivotArea dataOnly="0" outline="0" fieldPosition="0">
        <references count="2">
          <reference field="2" count="0" selected="0"/>
          <reference field="4" count="0"/>
        </references>
      </pivotArea>
    </format>
    <format dxfId="5458">
      <pivotArea dataOnly="0" outline="0" fieldPosition="0">
        <references count="2">
          <reference field="2" count="0" selected="0"/>
          <reference field="4" count="0"/>
        </references>
      </pivotArea>
    </format>
    <format dxfId="5457">
      <pivotArea dataOnly="0" outline="0" fieldPosition="0">
        <references count="2">
          <reference field="2" count="0" selected="0"/>
          <reference field="4" count="0"/>
        </references>
      </pivotArea>
    </format>
    <format dxfId="5456">
      <pivotArea dataOnly="0" outline="0" fieldPosition="0">
        <references count="2">
          <reference field="2" count="0" selected="0"/>
          <reference field="4" count="0"/>
        </references>
      </pivotArea>
    </format>
    <format dxfId="5455">
      <pivotArea dataOnly="0" outline="0" fieldPosition="0">
        <references count="2">
          <reference field="2" count="0" selected="0"/>
          <reference field="4" count="0"/>
        </references>
      </pivotArea>
    </format>
    <format dxfId="5454">
      <pivotArea dataOnly="0" outline="0" fieldPosition="0">
        <references count="2">
          <reference field="2" count="0" selected="0"/>
          <reference field="4" count="0"/>
        </references>
      </pivotArea>
    </format>
    <format dxfId="5453">
      <pivotArea dataOnly="0" outline="0" fieldPosition="0">
        <references count="2">
          <reference field="2" count="0" selected="0"/>
          <reference field="4" count="0"/>
        </references>
      </pivotArea>
    </format>
    <format dxfId="5452">
      <pivotArea dataOnly="0" outline="0" fieldPosition="0">
        <references count="2">
          <reference field="2" count="0" selected="0"/>
          <reference field="4" count="0"/>
        </references>
      </pivotArea>
    </format>
    <format dxfId="5451">
      <pivotArea dataOnly="0" outline="0" fieldPosition="0">
        <references count="2">
          <reference field="2" count="0" selected="0"/>
          <reference field="4" count="0"/>
        </references>
      </pivotArea>
    </format>
    <format dxfId="5450">
      <pivotArea dataOnly="0" outline="0" fieldPosition="0">
        <references count="2">
          <reference field="2" count="0" selected="0"/>
          <reference field="4" count="0"/>
        </references>
      </pivotArea>
    </format>
    <format dxfId="5449">
      <pivotArea dataOnly="0" outline="0" fieldPosition="0">
        <references count="2">
          <reference field="2" count="0" selected="0"/>
          <reference field="4" count="0"/>
        </references>
      </pivotArea>
    </format>
    <format dxfId="5448">
      <pivotArea dataOnly="0" outline="0" fieldPosition="0">
        <references count="2">
          <reference field="2" count="0" selected="0"/>
          <reference field="4" count="0"/>
        </references>
      </pivotArea>
    </format>
    <format dxfId="5447">
      <pivotArea dataOnly="0" outline="0" fieldPosition="0">
        <references count="2">
          <reference field="2" count="0" selected="0"/>
          <reference field="4" count="0"/>
        </references>
      </pivotArea>
    </format>
    <format dxfId="5446">
      <pivotArea dataOnly="0" outline="0" fieldPosition="0">
        <references count="2">
          <reference field="2" count="0" selected="0"/>
          <reference field="4" count="0"/>
        </references>
      </pivotArea>
    </format>
    <format dxfId="5445">
      <pivotArea dataOnly="0" outline="0" fieldPosition="0">
        <references count="2">
          <reference field="2" count="0" selected="0"/>
          <reference field="4" count="0"/>
        </references>
      </pivotArea>
    </format>
    <format dxfId="5444">
      <pivotArea dataOnly="0" outline="0" fieldPosition="0">
        <references count="2">
          <reference field="2" count="0" selected="0"/>
          <reference field="4" count="0"/>
        </references>
      </pivotArea>
    </format>
    <format dxfId="5443">
      <pivotArea dataOnly="0" outline="0" fieldPosition="0">
        <references count="2">
          <reference field="2" count="0" selected="0"/>
          <reference field="4" count="0"/>
        </references>
      </pivotArea>
    </format>
    <format dxfId="5442">
      <pivotArea dataOnly="0" labelOnly="1" fieldPosition="0">
        <references count="1">
          <reference field="4" count="1">
            <x v="1"/>
          </reference>
        </references>
      </pivotArea>
    </format>
    <format dxfId="5441">
      <pivotArea dataOnly="0" labelOnly="1" fieldPosition="0">
        <references count="1">
          <reference field="4" count="1">
            <x v="3"/>
          </reference>
        </references>
      </pivotArea>
    </format>
    <format dxfId="5440">
      <pivotArea dataOnly="0" labelOnly="1" fieldPosition="0">
        <references count="1">
          <reference field="4" count="1">
            <x v="1"/>
          </reference>
        </references>
      </pivotArea>
    </format>
    <format dxfId="5439">
      <pivotArea dataOnly="0" outline="0" fieldPosition="0">
        <references count="2">
          <reference field="2" count="0" selected="0"/>
          <reference field="4" count="0"/>
        </references>
      </pivotArea>
    </format>
    <format dxfId="5438">
      <pivotArea dataOnly="0" outline="0" fieldPosition="0">
        <references count="2">
          <reference field="2" count="0" selected="0"/>
          <reference field="4" count="0"/>
        </references>
      </pivotArea>
    </format>
    <format dxfId="5437">
      <pivotArea dataOnly="0" outline="0" fieldPosition="0">
        <references count="2">
          <reference field="2" count="0" selected="0"/>
          <reference field="4" count="0"/>
        </references>
      </pivotArea>
    </format>
    <format dxfId="5436">
      <pivotArea dataOnly="0" outline="0" fieldPosition="0">
        <references count="2">
          <reference field="2" count="0" selected="0"/>
          <reference field="4" count="0"/>
        </references>
      </pivotArea>
    </format>
    <format dxfId="5435">
      <pivotArea dataOnly="0" outline="0" fieldPosition="0">
        <references count="2">
          <reference field="2" count="0" selected="0"/>
          <reference field="4" count="0"/>
        </references>
      </pivotArea>
    </format>
    <format dxfId="5434">
      <pivotArea dataOnly="0" outline="0" fieldPosition="0">
        <references count="2">
          <reference field="2" count="0" selected="0"/>
          <reference field="4" count="0"/>
        </references>
      </pivotArea>
    </format>
    <format dxfId="5433">
      <pivotArea dataOnly="0" outline="0" fieldPosition="0">
        <references count="2">
          <reference field="2" count="0" selected="0"/>
          <reference field="4" count="0"/>
        </references>
      </pivotArea>
    </format>
    <format dxfId="5432">
      <pivotArea dataOnly="0" outline="0" fieldPosition="0">
        <references count="2">
          <reference field="2" count="0" selected="0"/>
          <reference field="4" count="0"/>
        </references>
      </pivotArea>
    </format>
    <format dxfId="5431">
      <pivotArea dataOnly="0" outline="0" fieldPosition="0">
        <references count="2">
          <reference field="2" count="0" selected="0"/>
          <reference field="4" count="0"/>
        </references>
      </pivotArea>
    </format>
    <format dxfId="5430">
      <pivotArea dataOnly="0" outline="0" fieldPosition="0">
        <references count="2">
          <reference field="2" count="0" selected="0"/>
          <reference field="4" count="0"/>
        </references>
      </pivotArea>
    </format>
    <format dxfId="5429">
      <pivotArea dataOnly="0" outline="0" fieldPosition="0">
        <references count="2">
          <reference field="2" count="0" selected="0"/>
          <reference field="4" count="0"/>
        </references>
      </pivotArea>
    </format>
    <format dxfId="5428">
      <pivotArea dataOnly="0" outline="0" fieldPosition="0">
        <references count="2">
          <reference field="2" count="0" selected="0"/>
          <reference field="4" count="0"/>
        </references>
      </pivotArea>
    </format>
    <format dxfId="5427">
      <pivotArea dataOnly="0" outline="0" fieldPosition="0">
        <references count="2">
          <reference field="2" count="0" selected="0"/>
          <reference field="4" count="0"/>
        </references>
      </pivotArea>
    </format>
    <format dxfId="5426">
      <pivotArea dataOnly="0" outline="0" fieldPosition="0">
        <references count="2">
          <reference field="2" count="0" selected="0"/>
          <reference field="4" count="0"/>
        </references>
      </pivotArea>
    </format>
    <format dxfId="5425">
      <pivotArea dataOnly="0" outline="0" fieldPosition="0">
        <references count="2">
          <reference field="2" count="0" selected="0"/>
          <reference field="4" count="0"/>
        </references>
      </pivotArea>
    </format>
    <format dxfId="5424">
      <pivotArea dataOnly="0" outline="0" fieldPosition="0">
        <references count="2">
          <reference field="2" count="0" selected="0"/>
          <reference field="4" count="0"/>
        </references>
      </pivotArea>
    </format>
    <format dxfId="5423">
      <pivotArea dataOnly="0" outline="0" fieldPosition="0">
        <references count="2">
          <reference field="2" count="0" selected="0"/>
          <reference field="4" count="0"/>
        </references>
      </pivotArea>
    </format>
    <format dxfId="5422">
      <pivotArea dataOnly="0" outline="0" fieldPosition="0">
        <references count="2">
          <reference field="2" count="0" selected="0"/>
          <reference field="4" count="0"/>
        </references>
      </pivotArea>
    </format>
    <format dxfId="5421">
      <pivotArea dataOnly="0" outline="0" fieldPosition="0">
        <references count="2">
          <reference field="2" count="0" selected="0"/>
          <reference field="4" count="0"/>
        </references>
      </pivotArea>
    </format>
    <format dxfId="5420">
      <pivotArea dataOnly="0" outline="0" fieldPosition="0">
        <references count="2">
          <reference field="2" count="0" selected="0"/>
          <reference field="4" count="0"/>
        </references>
      </pivotArea>
    </format>
    <format dxfId="5419">
      <pivotArea dataOnly="0" outline="0" fieldPosition="0">
        <references count="2">
          <reference field="2" count="0" selected="0"/>
          <reference field="4" count="0"/>
        </references>
      </pivotArea>
    </format>
    <format dxfId="5418">
      <pivotArea dataOnly="0" outline="0" fieldPosition="0">
        <references count="2">
          <reference field="2" count="0" selected="0"/>
          <reference field="4" count="0"/>
        </references>
      </pivotArea>
    </format>
    <format dxfId="5417">
      <pivotArea dataOnly="0" outline="0" fieldPosition="0">
        <references count="2">
          <reference field="2" count="0" selected="0"/>
          <reference field="4" count="0"/>
        </references>
      </pivotArea>
    </format>
    <format dxfId="5416">
      <pivotArea dataOnly="0" outline="0" fieldPosition="0">
        <references count="2">
          <reference field="2" count="0" selected="0"/>
          <reference field="4" count="0"/>
        </references>
      </pivotArea>
    </format>
    <format dxfId="5415">
      <pivotArea dataOnly="0" outline="0" fieldPosition="0">
        <references count="2">
          <reference field="2" count="0" selected="0"/>
          <reference field="4" count="0"/>
        </references>
      </pivotArea>
    </format>
    <format dxfId="5414">
      <pivotArea dataOnly="0" outline="0" fieldPosition="0">
        <references count="2">
          <reference field="2" count="0" selected="0"/>
          <reference field="4" count="0"/>
        </references>
      </pivotArea>
    </format>
    <format dxfId="5413">
      <pivotArea dataOnly="0" outline="0" fieldPosition="0">
        <references count="2">
          <reference field="2" count="0" selected="0"/>
          <reference field="4" count="0"/>
        </references>
      </pivotArea>
    </format>
    <format dxfId="5412">
      <pivotArea dataOnly="0" outline="0" fieldPosition="0">
        <references count="2">
          <reference field="2" count="0" selected="0"/>
          <reference field="4" count="0"/>
        </references>
      </pivotArea>
    </format>
    <format dxfId="5411">
      <pivotArea dataOnly="0" outline="0" fieldPosition="0">
        <references count="2">
          <reference field="2" count="0" selected="0"/>
          <reference field="4" count="0"/>
        </references>
      </pivotArea>
    </format>
    <format dxfId="5410">
      <pivotArea dataOnly="0" outline="0" fieldPosition="0">
        <references count="2">
          <reference field="2" count="0" selected="0"/>
          <reference field="4" count="0"/>
        </references>
      </pivotArea>
    </format>
    <format dxfId="5409">
      <pivotArea dataOnly="0" outline="0" fieldPosition="0">
        <references count="2">
          <reference field="2" count="0" selected="0"/>
          <reference field="4" count="0"/>
        </references>
      </pivotArea>
    </format>
    <format dxfId="5408">
      <pivotArea dataOnly="0" outline="0" fieldPosition="0">
        <references count="2">
          <reference field="2" count="0" selected="0"/>
          <reference field="4" count="0"/>
        </references>
      </pivotArea>
    </format>
    <format dxfId="5407">
      <pivotArea dataOnly="0" outline="0" fieldPosition="0">
        <references count="2">
          <reference field="2" count="0" selected="0"/>
          <reference field="4" count="0"/>
        </references>
      </pivotArea>
    </format>
    <format dxfId="5406">
      <pivotArea dataOnly="0" outline="0" fieldPosition="0">
        <references count="2">
          <reference field="2" count="0" selected="0"/>
          <reference field="4" count="0"/>
        </references>
      </pivotArea>
    </format>
    <format dxfId="5405">
      <pivotArea dataOnly="0" outline="0" fieldPosition="0">
        <references count="2">
          <reference field="2" count="0" selected="0"/>
          <reference field="4" count="0"/>
        </references>
      </pivotArea>
    </format>
    <format dxfId="5404">
      <pivotArea dataOnly="0" outline="0" fieldPosition="0">
        <references count="2">
          <reference field="2" count="0" selected="0"/>
          <reference field="4" count="0"/>
        </references>
      </pivotArea>
    </format>
    <format dxfId="5403">
      <pivotArea dataOnly="0" outline="0" fieldPosition="0">
        <references count="2">
          <reference field="2" count="0" selected="0"/>
          <reference field="4" count="0"/>
        </references>
      </pivotArea>
    </format>
    <format dxfId="5402">
      <pivotArea dataOnly="0" outline="0" fieldPosition="0">
        <references count="2">
          <reference field="2" count="0" selected="0"/>
          <reference field="4" count="0"/>
        </references>
      </pivotArea>
    </format>
    <format dxfId="5401">
      <pivotArea dataOnly="0" outline="0" fieldPosition="0">
        <references count="2">
          <reference field="2" count="0" selected="0"/>
          <reference field="4" count="0"/>
        </references>
      </pivotArea>
    </format>
    <format dxfId="5400">
      <pivotArea dataOnly="0" outline="0" fieldPosition="0">
        <references count="2">
          <reference field="2" count="0" selected="0"/>
          <reference field="4" count="0"/>
        </references>
      </pivotArea>
    </format>
    <format dxfId="5399">
      <pivotArea dataOnly="0" outline="0" fieldPosition="0">
        <references count="2">
          <reference field="2" count="0" selected="0"/>
          <reference field="4" count="0"/>
        </references>
      </pivotArea>
    </format>
    <format dxfId="5398">
      <pivotArea dataOnly="0" outline="0" fieldPosition="0">
        <references count="2">
          <reference field="2" count="0" selected="0"/>
          <reference field="4" count="0"/>
        </references>
      </pivotArea>
    </format>
    <format dxfId="5397">
      <pivotArea dataOnly="0" outline="0" fieldPosition="0">
        <references count="2">
          <reference field="2" count="0" selected="0"/>
          <reference field="4" count="0"/>
        </references>
      </pivotArea>
    </format>
    <format dxfId="5396">
      <pivotArea dataOnly="0" outline="0" fieldPosition="0">
        <references count="2">
          <reference field="2" count="0" selected="0"/>
          <reference field="4" count="0"/>
        </references>
      </pivotArea>
    </format>
    <format dxfId="5395">
      <pivotArea dataOnly="0" outline="0" fieldPosition="0">
        <references count="2">
          <reference field="2" count="0" selected="0"/>
          <reference field="4" count="0"/>
        </references>
      </pivotArea>
    </format>
    <format dxfId="5394">
      <pivotArea dataOnly="0" outline="0" fieldPosition="0">
        <references count="2">
          <reference field="2" count="0" selected="0"/>
          <reference field="4" count="0"/>
        </references>
      </pivotArea>
    </format>
    <format dxfId="5393">
      <pivotArea dataOnly="0" outline="0" fieldPosition="0">
        <references count="2">
          <reference field="2" count="0" selected="0"/>
          <reference field="4" count="0"/>
        </references>
      </pivotArea>
    </format>
    <format dxfId="5392">
      <pivotArea dataOnly="0" outline="0" fieldPosition="0">
        <references count="2">
          <reference field="2" count="0" selected="0"/>
          <reference field="4" count="0"/>
        </references>
      </pivotArea>
    </format>
    <format dxfId="5391">
      <pivotArea dataOnly="0" outline="0" fieldPosition="0">
        <references count="2">
          <reference field="2" count="0" selected="0"/>
          <reference field="4" count="0"/>
        </references>
      </pivotArea>
    </format>
    <format dxfId="5390">
      <pivotArea dataOnly="0" outline="0" fieldPosition="0">
        <references count="2">
          <reference field="2" count="0" selected="0"/>
          <reference field="4" count="0"/>
        </references>
      </pivotArea>
    </format>
    <format dxfId="5389">
      <pivotArea dataOnly="0" outline="0" fieldPosition="0">
        <references count="2">
          <reference field="2" count="0" selected="0"/>
          <reference field="4" count="0"/>
        </references>
      </pivotArea>
    </format>
    <format dxfId="5388">
      <pivotArea dataOnly="0" outline="0" fieldPosition="0">
        <references count="2">
          <reference field="2" count="0" selected="0"/>
          <reference field="4" count="0"/>
        </references>
      </pivotArea>
    </format>
    <format dxfId="5387">
      <pivotArea dataOnly="0" outline="0" fieldPosition="0">
        <references count="2">
          <reference field="2" count="0" selected="0"/>
          <reference field="4" count="0"/>
        </references>
      </pivotArea>
    </format>
    <format dxfId="5386">
      <pivotArea dataOnly="0" outline="0" fieldPosition="0">
        <references count="2">
          <reference field="2" count="0" selected="0"/>
          <reference field="4" count="0"/>
        </references>
      </pivotArea>
    </format>
    <format dxfId="5385">
      <pivotArea dataOnly="0" outline="0" fieldPosition="0">
        <references count="2">
          <reference field="2" count="0" selected="0"/>
          <reference field="4" count="0"/>
        </references>
      </pivotArea>
    </format>
    <format dxfId="5384">
      <pivotArea dataOnly="0" outline="0" fieldPosition="0">
        <references count="2">
          <reference field="2" count="0" selected="0"/>
          <reference field="4" count="0"/>
        </references>
      </pivotArea>
    </format>
    <format dxfId="5383">
      <pivotArea dataOnly="0" outline="0" fieldPosition="0">
        <references count="2">
          <reference field="2" count="0" selected="0"/>
          <reference field="4" count="0"/>
        </references>
      </pivotArea>
    </format>
    <format dxfId="5382">
      <pivotArea dataOnly="0" outline="0" fieldPosition="0">
        <references count="2">
          <reference field="2" count="0" selected="0"/>
          <reference field="4" count="0"/>
        </references>
      </pivotArea>
    </format>
    <format dxfId="5381">
      <pivotArea dataOnly="0" outline="0" fieldPosition="0">
        <references count="2">
          <reference field="2" count="0" selected="0"/>
          <reference field="4" count="0"/>
        </references>
      </pivotArea>
    </format>
    <format dxfId="5380">
      <pivotArea dataOnly="0" outline="0" fieldPosition="0">
        <references count="2">
          <reference field="2" count="0" selected="0"/>
          <reference field="4" count="0"/>
        </references>
      </pivotArea>
    </format>
    <format dxfId="5379">
      <pivotArea dataOnly="0" outline="0" fieldPosition="0">
        <references count="2">
          <reference field="2" count="0" selected="0"/>
          <reference field="4" count="0"/>
        </references>
      </pivotArea>
    </format>
    <format dxfId="5378">
      <pivotArea dataOnly="0" outline="0" fieldPosition="0">
        <references count="2">
          <reference field="2" count="0" selected="0"/>
          <reference field="4" count="0"/>
        </references>
      </pivotArea>
    </format>
    <format dxfId="5377">
      <pivotArea dataOnly="0" outline="0" fieldPosition="0">
        <references count="2">
          <reference field="2" count="0" selected="0"/>
          <reference field="4" count="0"/>
        </references>
      </pivotArea>
    </format>
    <format dxfId="5376">
      <pivotArea dataOnly="0" outline="0" fieldPosition="0">
        <references count="2">
          <reference field="2" count="0" selected="0"/>
          <reference field="4" count="0"/>
        </references>
      </pivotArea>
    </format>
    <format dxfId="5375">
      <pivotArea dataOnly="0" outline="0" fieldPosition="0">
        <references count="2">
          <reference field="2" count="0" selected="0"/>
          <reference field="4" count="0"/>
        </references>
      </pivotArea>
    </format>
    <format dxfId="5374">
      <pivotArea dataOnly="0" outline="0" fieldPosition="0">
        <references count="2">
          <reference field="2" count="0" selected="0"/>
          <reference field="4" count="0"/>
        </references>
      </pivotArea>
    </format>
    <format dxfId="5373">
      <pivotArea dataOnly="0" outline="0" fieldPosition="0">
        <references count="2">
          <reference field="2" count="0" selected="0"/>
          <reference field="4" count="0"/>
        </references>
      </pivotArea>
    </format>
    <format dxfId="5372">
      <pivotArea dataOnly="0" outline="0" fieldPosition="0">
        <references count="2">
          <reference field="2" count="0" selected="0"/>
          <reference field="4" count="0"/>
        </references>
      </pivotArea>
    </format>
    <format dxfId="5371">
      <pivotArea dataOnly="0" outline="0" fieldPosition="0">
        <references count="2">
          <reference field="2" count="0" selected="0"/>
          <reference field="4" count="0"/>
        </references>
      </pivotArea>
    </format>
    <format dxfId="5370">
      <pivotArea dataOnly="0" outline="0" fieldPosition="0">
        <references count="2">
          <reference field="2" count="0" selected="0"/>
          <reference field="4" count="0"/>
        </references>
      </pivotArea>
    </format>
    <format dxfId="5369">
      <pivotArea dataOnly="0" outline="0" fieldPosition="0">
        <references count="2">
          <reference field="2" count="0" selected="0"/>
          <reference field="4" count="0"/>
        </references>
      </pivotArea>
    </format>
    <format dxfId="5368">
      <pivotArea dataOnly="0" outline="0" fieldPosition="0">
        <references count="2">
          <reference field="2" count="0" selected="0"/>
          <reference field="4" count="0"/>
        </references>
      </pivotArea>
    </format>
    <format dxfId="5367">
      <pivotArea dataOnly="0" outline="0" fieldPosition="0">
        <references count="2">
          <reference field="2" count="0" selected="0"/>
          <reference field="4" count="0"/>
        </references>
      </pivotArea>
    </format>
    <format dxfId="5366">
      <pivotArea dataOnly="0" outline="0" fieldPosition="0">
        <references count="2">
          <reference field="2" count="0" selected="0"/>
          <reference field="4" count="0"/>
        </references>
      </pivotArea>
    </format>
    <format dxfId="5365">
      <pivotArea dataOnly="0" outline="0" fieldPosition="0">
        <references count="2">
          <reference field="2" count="0" selected="0"/>
          <reference field="4" count="0"/>
        </references>
      </pivotArea>
    </format>
    <format dxfId="5364">
      <pivotArea dataOnly="0" outline="0" fieldPosition="0">
        <references count="2">
          <reference field="2" count="0" selected="0"/>
          <reference field="4" count="0"/>
        </references>
      </pivotArea>
    </format>
    <format dxfId="5363">
      <pivotArea dataOnly="0" outline="0" fieldPosition="0">
        <references count="2">
          <reference field="2" count="0" selected="0"/>
          <reference field="4" count="0"/>
        </references>
      </pivotArea>
    </format>
    <format dxfId="5362">
      <pivotArea dataOnly="0" outline="0" fieldPosition="0">
        <references count="2">
          <reference field="2" count="0" selected="0"/>
          <reference field="4" count="0"/>
        </references>
      </pivotArea>
    </format>
    <format dxfId="5361">
      <pivotArea dataOnly="0" outline="0" fieldPosition="0">
        <references count="2">
          <reference field="2" count="0" selected="0"/>
          <reference field="4" count="0"/>
        </references>
      </pivotArea>
    </format>
    <format dxfId="5360">
      <pivotArea outline="0" collapsedLevelsAreSubtotals="1" fieldPosition="0">
        <references count="1">
          <reference field="4" count="1" selected="0">
            <x v="0"/>
          </reference>
        </references>
      </pivotArea>
    </format>
    <format dxfId="5359">
      <pivotArea dataOnly="0" labelOnly="1" fieldPosition="0">
        <references count="1">
          <reference field="4" count="1">
            <x v="0"/>
          </reference>
        </references>
      </pivotArea>
    </format>
    <format dxfId="5358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5357">
      <pivotArea dataOnly="0" labelOnly="1" fieldPosition="0">
        <references count="1">
          <reference field="4" count="1">
            <x v="2"/>
          </reference>
        </references>
      </pivotArea>
    </format>
    <format dxfId="5356">
      <pivotArea outline="0" collapsedLevelsAreSubtotals="1" fieldPosition="0">
        <references count="1">
          <reference field="4" count="1" selected="0">
            <x v="4"/>
          </reference>
        </references>
      </pivotArea>
    </format>
    <format dxfId="5355">
      <pivotArea dataOnly="0" labelOnly="1" fieldPosition="0">
        <references count="1">
          <reference field="4" count="1">
            <x v="4"/>
          </reference>
        </references>
      </pivotArea>
    </format>
    <format dxfId="5354">
      <pivotArea outline="0" collapsedLevelsAreSubtotals="1" fieldPosition="0">
        <references count="1">
          <reference field="4" count="1" selected="0">
            <x v="6"/>
          </reference>
        </references>
      </pivotArea>
    </format>
    <format dxfId="5353">
      <pivotArea dataOnly="0" labelOnly="1" fieldPosition="0">
        <references count="1">
          <reference field="4" count="1">
            <x v="6"/>
          </reference>
        </references>
      </pivotArea>
    </format>
    <format dxfId="5352">
      <pivotArea outline="0" collapsedLevelsAreSubtotals="1" fieldPosition="0">
        <references count="1">
          <reference field="4" count="1" selected="0">
            <x v="8"/>
          </reference>
        </references>
      </pivotArea>
    </format>
    <format dxfId="5351">
      <pivotArea dataOnly="0" labelOnly="1" fieldPosition="0">
        <references count="1">
          <reference field="4" count="1">
            <x v="8"/>
          </reference>
        </references>
      </pivotArea>
    </format>
    <format dxfId="5350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5349">
      <pivotArea dataOnly="0" labelOnly="1" fieldPosition="0">
        <references count="1">
          <reference field="4" count="1">
            <x v="1"/>
          </reference>
        </references>
      </pivotArea>
    </format>
    <format dxfId="5348">
      <pivotArea outline="0" collapsedLevelsAreSubtotals="1" fieldPosition="0">
        <references count="1">
          <reference field="4" count="1" selected="0">
            <x v="3"/>
          </reference>
        </references>
      </pivotArea>
    </format>
    <format dxfId="5347">
      <pivotArea dataOnly="0" labelOnly="1" fieldPosition="0">
        <references count="1">
          <reference field="4" count="1">
            <x v="3"/>
          </reference>
        </references>
      </pivotArea>
    </format>
    <format dxfId="5346">
      <pivotArea outline="0" collapsedLevelsAreSubtotals="1" fieldPosition="0">
        <references count="1">
          <reference field="4" count="1" selected="0">
            <x v="5"/>
          </reference>
        </references>
      </pivotArea>
    </format>
    <format dxfId="5345">
      <pivotArea dataOnly="0" labelOnly="1" fieldPosition="0">
        <references count="1">
          <reference field="4" count="1">
            <x v="5"/>
          </reference>
        </references>
      </pivotArea>
    </format>
    <format dxfId="5344">
      <pivotArea outline="0" collapsedLevelsAreSubtotals="1" fieldPosition="0">
        <references count="1">
          <reference field="4" count="1" selected="0">
            <x v="7"/>
          </reference>
        </references>
      </pivotArea>
    </format>
    <format dxfId="5343">
      <pivotArea dataOnly="0" labelOnly="1" fieldPosition="0">
        <references count="1">
          <reference field="4" count="1">
            <x v="7"/>
          </reference>
        </references>
      </pivotArea>
    </format>
    <format dxfId="5342">
      <pivotArea dataOnly="0" labelOnly="1" outline="0" fieldPosition="0">
        <references count="1">
          <reference field="4" count="0"/>
        </references>
      </pivotArea>
    </format>
    <format dxfId="5341">
      <pivotArea dataOnly="0" labelOnly="1" outline="0" fieldPosition="0">
        <references count="1">
          <reference field="4" count="0"/>
        </references>
      </pivotArea>
    </format>
    <format dxfId="5340">
      <pivotArea field="4" grandCol="1" outline="0" collapsedLevelsAreSubtotals="1" axis="axisRow" fieldPosition="0">
        <references count="1">
          <reference field="4" count="0" selected="0"/>
        </references>
      </pivotArea>
    </format>
    <format dxfId="5339">
      <pivotArea dataOnly="0" labelOnly="1" fieldPosition="0">
        <references count="1">
          <reference field="3" count="0"/>
        </references>
      </pivotArea>
    </format>
    <format dxfId="5338">
      <pivotArea dataOnly="0" labelOnly="1" grandCol="1" outline="0" fieldPosition="0"/>
    </format>
    <format dxfId="5337">
      <pivotArea dataOnly="0" labelOnly="1" fieldPosition="0">
        <references count="1">
          <reference field="3" count="0"/>
        </references>
      </pivotArea>
    </format>
    <format dxfId="5336">
      <pivotArea dataOnly="0" labelOnly="1" grandCol="1" outline="0" fieldPosition="0"/>
    </format>
    <format dxfId="5335">
      <pivotArea field="4" grandCol="1" outline="0" collapsedLevelsAreSubtotals="1" axis="axisRow" fieldPosition="0">
        <references count="1">
          <reference field="4" count="0" selected="0"/>
        </references>
      </pivotArea>
    </format>
    <format dxfId="5334">
      <pivotArea type="origin" dataOnly="0" labelOnly="1" outline="0" fieldPosition="0"/>
    </format>
    <format dxfId="5333">
      <pivotArea type="origin" dataOnly="0" labelOnly="1" outline="0" fieldPosition="0"/>
    </format>
    <format dxfId="5332">
      <pivotArea outline="0" collapsedLevelsAreSubtotals="1" fieldPosition="0">
        <references count="1">
          <reference field="4" count="1" selected="0">
            <x v="10"/>
          </reference>
        </references>
      </pivotArea>
    </format>
    <format dxfId="5331">
      <pivotArea dataOnly="0" labelOnly="1" fieldPosition="0">
        <references count="1">
          <reference field="4" count="1">
            <x v="10"/>
          </reference>
        </references>
      </pivotArea>
    </format>
    <format dxfId="5330">
      <pivotArea outline="0" collapsedLevelsAreSubtotals="1" fieldPosition="0">
        <references count="1">
          <reference field="4" count="1" selected="0">
            <x v="12"/>
          </reference>
        </references>
      </pivotArea>
    </format>
    <format dxfId="5329">
      <pivotArea dataOnly="0" labelOnly="1" fieldPosition="0">
        <references count="1">
          <reference field="4" count="1">
            <x v="12"/>
          </reference>
        </references>
      </pivotArea>
    </format>
    <format dxfId="5328">
      <pivotArea outline="0" collapsedLevelsAreSubtotals="1" fieldPosition="0">
        <references count="1">
          <reference field="4" count="1" selected="0">
            <x v="14"/>
          </reference>
        </references>
      </pivotArea>
    </format>
    <format dxfId="5327">
      <pivotArea dataOnly="0" labelOnly="1" fieldPosition="0">
        <references count="1">
          <reference field="4" count="1">
            <x v="14"/>
          </reference>
        </references>
      </pivotArea>
    </format>
    <format dxfId="5326">
      <pivotArea outline="0" collapsedLevelsAreSubtotals="1" fieldPosition="0">
        <references count="1">
          <reference field="4" count="1" selected="0">
            <x v="16"/>
          </reference>
        </references>
      </pivotArea>
    </format>
    <format dxfId="5325">
      <pivotArea dataOnly="0" labelOnly="1" fieldPosition="0">
        <references count="1">
          <reference field="4" count="1">
            <x v="16"/>
          </reference>
        </references>
      </pivotArea>
    </format>
    <format dxfId="5324">
      <pivotArea outline="0" collapsedLevelsAreSubtotals="1" fieldPosition="0">
        <references count="1">
          <reference field="4" count="1" selected="0">
            <x v="18"/>
          </reference>
        </references>
      </pivotArea>
    </format>
    <format dxfId="5323">
      <pivotArea dataOnly="0" labelOnly="1" fieldPosition="0">
        <references count="1">
          <reference field="4" count="1">
            <x v="18"/>
          </reference>
        </references>
      </pivotArea>
    </format>
    <format dxfId="5322">
      <pivotArea outline="0" collapsedLevelsAreSubtotals="1" fieldPosition="0">
        <references count="1">
          <reference field="4" count="1" selected="0">
            <x v="11"/>
          </reference>
        </references>
      </pivotArea>
    </format>
    <format dxfId="5321">
      <pivotArea dataOnly="0" labelOnly="1" fieldPosition="0">
        <references count="1">
          <reference field="4" count="1">
            <x v="11"/>
          </reference>
        </references>
      </pivotArea>
    </format>
    <format dxfId="5320">
      <pivotArea outline="0" collapsedLevelsAreSubtotals="1" fieldPosition="0">
        <references count="1">
          <reference field="4" count="1" selected="0">
            <x v="13"/>
          </reference>
        </references>
      </pivotArea>
    </format>
    <format dxfId="5319">
      <pivotArea dataOnly="0" labelOnly="1" fieldPosition="0">
        <references count="1">
          <reference field="4" count="1">
            <x v="13"/>
          </reference>
        </references>
      </pivotArea>
    </format>
    <format dxfId="5318">
      <pivotArea outline="0" collapsedLevelsAreSubtotals="1" fieldPosition="0">
        <references count="1">
          <reference field="4" count="1" selected="0">
            <x v="15"/>
          </reference>
        </references>
      </pivotArea>
    </format>
    <format dxfId="5317">
      <pivotArea dataOnly="0" labelOnly="1" fieldPosition="0">
        <references count="1">
          <reference field="4" count="1">
            <x v="15"/>
          </reference>
        </references>
      </pivotArea>
    </format>
    <format dxfId="5316">
      <pivotArea outline="0" collapsedLevelsAreSubtotals="1" fieldPosition="0">
        <references count="1">
          <reference field="4" count="1" selected="0">
            <x v="17"/>
          </reference>
        </references>
      </pivotArea>
    </format>
    <format dxfId="5315">
      <pivotArea dataOnly="0" labelOnly="1" fieldPosition="0">
        <references count="1">
          <reference field="4" count="1">
            <x v="17"/>
          </reference>
        </references>
      </pivotArea>
    </format>
    <format dxfId="5314">
      <pivotArea outline="0" collapsedLevelsAreSubtotals="1" fieldPosition="0">
        <references count="2">
          <reference field="3" count="0" selected="0"/>
          <reference field="4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showDrill="0" itemPrintTitles="1" createdVersion="5" indent="0" showHeaders="0" outline="1" outlineData="1" multipleFieldFilters="0">
  <location ref="A3:I9" firstHeaderRow="1" firstDataRow="2" firstDataCol="1" rowPageCount="1" colPageCount="1"/>
  <pivotFields count="6">
    <pivotField showAll="0"/>
    <pivotField dataField="1" numFmtId="164" showAll="0"/>
    <pivotField axis="axisPage" showAll="0">
      <items count="2">
        <item x="0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outline="0" showAll="0" insertBlankRow="1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2" item="0" hier="-1"/>
  </pageFields>
  <dataFields count="1">
    <dataField name="Sum of Quantity On Hand" fld="1" baseField="0" baseItem="0" numFmtId="164"/>
  </dataFields>
  <formats count="43">
    <format dxfId="5313">
      <pivotArea outline="0" collapsedLevelsAreSubtotals="1" fieldPosition="0"/>
    </format>
    <format dxfId="5312">
      <pivotArea dataOnly="0" labelOnly="1" fieldPosition="0">
        <references count="1">
          <reference field="4" count="0"/>
        </references>
      </pivotArea>
    </format>
    <format dxfId="5311">
      <pivotArea dataOnly="0" labelOnly="1" grandRow="1" outline="0" fieldPosition="0"/>
    </format>
    <format dxfId="5310">
      <pivotArea dataOnly="0" labelOnly="1" fieldPosition="0">
        <references count="1">
          <reference field="4" count="0"/>
        </references>
      </pivotArea>
    </format>
    <format dxfId="5309">
      <pivotArea dataOnly="0" labelOnly="1" fieldPosition="0">
        <references count="1">
          <reference field="4" count="0"/>
        </references>
      </pivotArea>
    </format>
    <format dxfId="5308">
      <pivotArea dataOnly="0" labelOnly="1" fieldPosition="0">
        <references count="1">
          <reference field="4" count="0"/>
        </references>
      </pivotArea>
    </format>
    <format dxfId="5307">
      <pivotArea dataOnly="0" labelOnly="1" grandRow="1" outline="0" fieldPosition="0"/>
    </format>
    <format dxfId="5306">
      <pivotArea outline="0" collapsedLevelsAreSubtotals="1" fieldPosition="0"/>
    </format>
    <format dxfId="5305">
      <pivotArea grandRow="1" grandCol="1" outline="0" collapsedLevelsAreSubtotals="1" fieldPosition="0"/>
    </format>
    <format dxfId="5304">
      <pivotArea grandRow="1" grandCol="1" outline="0" collapsedLevelsAreSubtotals="1" fieldPosition="0"/>
    </format>
    <format dxfId="5303">
      <pivotArea outline="0" collapsedLevelsAreSubtotals="1" fieldPosition="0"/>
    </format>
    <format dxfId="5302">
      <pivotArea type="all" dataOnly="0" outline="0" fieldPosition="0"/>
    </format>
    <format dxfId="5301">
      <pivotArea outline="0" collapsedLevelsAreSubtotals="1" fieldPosition="0"/>
    </format>
    <format dxfId="5300">
      <pivotArea dataOnly="0" labelOnly="1" fieldPosition="0">
        <references count="1">
          <reference field="4" count="0"/>
        </references>
      </pivotArea>
    </format>
    <format dxfId="5299">
      <pivotArea dataOnly="0" labelOnly="1" fieldPosition="0">
        <references count="1">
          <reference field="3" count="0"/>
        </references>
      </pivotArea>
    </format>
    <format dxfId="5298">
      <pivotArea dataOnly="0" labelOnly="1" grandCol="1" outline="0" fieldPosition="0"/>
    </format>
    <format dxfId="5297">
      <pivotArea dataOnly="0" labelOnly="1" grandCol="1" outline="0" fieldPosition="0"/>
    </format>
    <format dxfId="5296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5295">
      <pivotArea dataOnly="0" labelOnly="1" grandRow="1" outline="0" fieldPosition="0"/>
    </format>
    <format dxfId="5294">
      <pivotArea grandRow="1" grandCol="1" outline="0" collapsedLevelsAreSubtotals="1" fieldPosition="0"/>
    </format>
    <format dxfId="5293">
      <pivotArea dataOnly="0" labelOnly="1" fieldPosition="0">
        <references count="1">
          <reference field="4" count="0"/>
        </references>
      </pivotArea>
    </format>
    <format dxfId="5292">
      <pivotArea dataOnly="0" labelOnly="1" grandRow="1" outline="0" fieldPosition="0"/>
    </format>
    <format dxfId="5291">
      <pivotArea type="origin" dataOnly="0" labelOnly="1" outline="0" fieldPosition="0"/>
    </format>
    <format dxfId="5290">
      <pivotArea dataOnly="0" labelOnly="1" fieldPosition="0">
        <references count="1">
          <reference field="3" count="0"/>
        </references>
      </pivotArea>
    </format>
    <format dxfId="5289">
      <pivotArea dataOnly="0" labelOnly="1" grandCol="1" outline="0" fieldPosition="0"/>
    </format>
    <format dxfId="5288">
      <pivotArea type="origin" dataOnly="0" labelOnly="1" outline="0" fieldPosition="0"/>
    </format>
    <format dxfId="5287">
      <pivotArea dataOnly="0" labelOnly="1" fieldPosition="0">
        <references count="1">
          <reference field="3" count="0"/>
        </references>
      </pivotArea>
    </format>
    <format dxfId="5286">
      <pivotArea dataOnly="0" labelOnly="1" grandCol="1" outline="0" fieldPosition="0"/>
    </format>
    <format dxfId="5285">
      <pivotArea type="origin" dataOnly="0" labelOnly="1" outline="0" fieldPosition="0"/>
    </format>
    <format dxfId="5284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5283">
      <pivotArea dataOnly="0" labelOnly="1" fieldPosition="0">
        <references count="1">
          <reference field="4" count="1">
            <x v="1"/>
          </reference>
        </references>
      </pivotArea>
    </format>
    <format dxfId="5282">
      <pivotArea field="4" grandCol="1" outline="0" collapsedLevelsAreSubtotals="1" axis="axisRow" fieldPosition="0">
        <references count="1">
          <reference field="4" count="0" selected="0"/>
        </references>
      </pivotArea>
    </format>
    <format dxfId="5281">
      <pivotArea field="4" grandCol="1" outline="0" collapsedLevelsAreSubtotals="1" axis="axisRow" fieldPosition="0">
        <references count="1">
          <reference field="4" count="0" selected="0"/>
        </references>
      </pivotArea>
    </format>
    <format dxfId="5280">
      <pivotArea outline="0" collapsedLevelsAreSubtotals="1" fieldPosition="0">
        <references count="1">
          <reference field="4" count="1" selected="0">
            <x v="3"/>
          </reference>
        </references>
      </pivotArea>
    </format>
    <format dxfId="5279">
      <pivotArea dataOnly="0" labelOnly="1" fieldPosition="0">
        <references count="1">
          <reference field="4" count="1">
            <x v="3"/>
          </reference>
        </references>
      </pivotArea>
    </format>
    <format dxfId="5278">
      <pivotArea outline="0" collapsedLevelsAreSubtotals="1" fieldPosition="0">
        <references count="1">
          <reference field="4" count="1" selected="0">
            <x v="0"/>
          </reference>
        </references>
      </pivotArea>
    </format>
    <format dxfId="5277">
      <pivotArea dataOnly="0" labelOnly="1" fieldPosition="0">
        <references count="1">
          <reference field="4" count="1">
            <x v="0"/>
          </reference>
        </references>
      </pivotArea>
    </format>
    <format dxfId="5276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5275">
      <pivotArea dataOnly="0" labelOnly="1" fieldPosition="0">
        <references count="1">
          <reference field="4" count="1">
            <x v="2"/>
          </reference>
        </references>
      </pivotArea>
    </format>
    <format dxfId="5274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5273">
      <pivotArea dataOnly="0" labelOnly="1" fieldPosition="0">
        <references count="1">
          <reference field="4" count="1">
            <x v="1"/>
          </reference>
        </references>
      </pivotArea>
    </format>
    <format dxfId="5272">
      <pivotArea outline="0" collapsedLevelsAreSubtotals="1" fieldPosition="0">
        <references count="1">
          <reference field="4" count="1" selected="0">
            <x v="3"/>
          </reference>
        </references>
      </pivotArea>
    </format>
    <format dxfId="5271">
      <pivotArea dataOnly="0" labelOnly="1" fieldPosition="0">
        <references count="1">
          <reference field="4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5" minRefreshableVersion="3" showDrill="0" itemPrintTitles="1" createdVersion="5" indent="0" showHeaders="0" outline="1" outlineData="1" multipleFieldFilters="0">
  <location ref="A3:I10" firstHeaderRow="1" firstDataRow="2" firstDataCol="1" rowPageCount="1" colPageCount="1"/>
  <pivotFields count="6">
    <pivotField showAll="0"/>
    <pivotField dataField="1" numFmtId="164" showAll="0"/>
    <pivotField axis="axisPage" showAll="0">
      <items count="2">
        <item x="0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outline="0" showAll="0" insertBlankRow="1">
      <items count="6">
        <item x="0"/>
        <item x="2"/>
        <item x="1"/>
        <item x="4"/>
        <item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2" item="0" hier="-1"/>
  </pageFields>
  <dataFields count="1">
    <dataField name="Sum of Quantity On Hand" fld="1" baseField="0" baseItem="0" numFmtId="164"/>
  </dataFields>
  <formats count="77">
    <format dxfId="5270">
      <pivotArea type="all" dataOnly="0" outline="0" fieldPosition="0"/>
    </format>
    <format dxfId="5269">
      <pivotArea outline="0" collapsedLevelsAreSubtotals="1" fieldPosition="0"/>
    </format>
    <format dxfId="5268">
      <pivotArea dataOnly="0" labelOnly="1" fieldPosition="0">
        <references count="1">
          <reference field="4" count="0"/>
        </references>
      </pivotArea>
    </format>
    <format dxfId="5267">
      <pivotArea dataOnly="0" labelOnly="1" fieldPosition="0">
        <references count="1">
          <reference field="4" count="0" defaultSubtotal="1"/>
        </references>
      </pivotArea>
    </format>
    <format dxfId="5266">
      <pivotArea outline="0" collapsedLevelsAreSubtotals="1" fieldPosition="0"/>
    </format>
    <format dxfId="5265">
      <pivotArea dataOnly="0" outline="0" fieldPosition="0">
        <references count="2">
          <reference field="2" count="0" selected="0"/>
          <reference field="4" count="0"/>
        </references>
      </pivotArea>
    </format>
    <format dxfId="5264">
      <pivotArea outline="0" collapsedLevelsAreSubtotals="1" fieldPosition="0"/>
    </format>
    <format dxfId="5263">
      <pivotArea dataOnly="0" outline="0" fieldPosition="0">
        <references count="2">
          <reference field="2" count="0" selected="0"/>
          <reference field="4" count="0" defaultSubtotal="1"/>
        </references>
      </pivotArea>
    </format>
    <format dxfId="5262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5261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5260">
      <pivotArea field="4" grandCol="1" collapsedLevelsAreSubtotals="1" axis="axisRow" fieldPosition="0">
        <references count="1">
          <reference field="4" count="1" defaultSubtotal="1">
            <x v="3"/>
          </reference>
        </references>
      </pivotArea>
    </format>
    <format dxfId="5259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5258">
      <pivotArea type="origin" dataOnly="0" labelOnly="1" outline="0" fieldPosition="0"/>
    </format>
    <format dxfId="5257">
      <pivotArea dataOnly="0" labelOnly="1" fieldPosition="0">
        <references count="1">
          <reference field="4" count="1">
            <x v="1"/>
          </reference>
        </references>
      </pivotArea>
    </format>
    <format dxfId="5256">
      <pivotArea collapsedLevelsAreSubtotals="1" fieldPosition="0">
        <references count="2">
          <reference field="3" count="0" selected="0"/>
          <reference field="4" count="1" defaultSubtotal="1">
            <x v="1"/>
          </reference>
        </references>
      </pivotArea>
    </format>
    <format dxfId="5255">
      <pivotArea dataOnly="0" labelOnly="1" fieldPosition="0">
        <references count="1">
          <reference field="4" count="1" defaultSubtotal="1">
            <x v="1"/>
          </reference>
        </references>
      </pivotArea>
    </format>
    <format dxfId="5254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5253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5252">
      <pivotArea field="4" grandCol="1" collapsedLevelsAreSubtotals="1" axis="axisRow" fieldPosition="0">
        <references count="1">
          <reference field="4" count="1" defaultSubtotal="1">
            <x v="3"/>
          </reference>
        </references>
      </pivotArea>
    </format>
    <format dxfId="5251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5250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5249">
      <pivotArea dataOnly="0" labelOnly="1" grandRow="1" outline="0" fieldPosition="0"/>
    </format>
    <format dxfId="5248">
      <pivotArea grandRow="1" grandCol="1" outline="0" collapsedLevelsAreSubtotals="1" fieldPosition="0"/>
    </format>
    <format dxfId="5247">
      <pivotArea grandRow="1" grandCol="1" outline="0" collapsedLevelsAreSubtotals="1" fieldPosition="0"/>
    </format>
    <format dxfId="5246">
      <pivotArea dataOnly="0" labelOnly="1" fieldPosition="0">
        <references count="1">
          <reference field="3" count="0"/>
        </references>
      </pivotArea>
    </format>
    <format dxfId="5245">
      <pivotArea dataOnly="0" labelOnly="1" grandCol="1" outline="0" fieldPosition="0"/>
    </format>
    <format dxfId="5244">
      <pivotArea dataOnly="0" labelOnly="1" grandCol="1" outline="0" fieldPosition="0"/>
    </format>
    <format dxfId="5243">
      <pivotArea dataOnly="0" outline="0" fieldPosition="0">
        <references count="2">
          <reference field="2" count="0" selected="0"/>
          <reference field="4" count="0"/>
        </references>
      </pivotArea>
    </format>
    <format dxfId="5242">
      <pivotArea collapsedLevelsAreSubtotals="1" fieldPosition="0">
        <references count="2">
          <reference field="3" count="0" selected="0"/>
          <reference field="4" count="1" defaultSubtotal="1">
            <x v="2"/>
          </reference>
        </references>
      </pivotArea>
    </format>
    <format dxfId="5241">
      <pivotArea dataOnly="0" labelOnly="1" fieldPosition="0">
        <references count="1">
          <reference field="4" count="1" defaultSubtotal="1">
            <x v="2"/>
          </reference>
        </references>
      </pivotArea>
    </format>
    <format dxfId="5240">
      <pivotArea collapsedLevelsAreSubtotals="1" fieldPosition="0">
        <references count="2">
          <reference field="3" count="0" selected="0"/>
          <reference field="4" count="1" defaultSubtotal="1">
            <x v="3"/>
          </reference>
        </references>
      </pivotArea>
    </format>
    <format dxfId="5239">
      <pivotArea dataOnly="0" labelOnly="1" fieldPosition="0">
        <references count="1">
          <reference field="4" count="1" defaultSubtotal="1">
            <x v="3"/>
          </reference>
        </references>
      </pivotArea>
    </format>
    <format dxfId="5238">
      <pivotArea dataOnly="0" outline="0" fieldPosition="0">
        <references count="2">
          <reference field="2" count="0" selected="0"/>
          <reference field="4" count="0"/>
        </references>
      </pivotArea>
    </format>
    <format dxfId="5237">
      <pivotArea dataOnly="0" outline="0" fieldPosition="0">
        <references count="2">
          <reference field="2" count="0" selected="0"/>
          <reference field="4" count="0"/>
        </references>
      </pivotArea>
    </format>
    <format dxfId="5236">
      <pivotArea dataOnly="0" outline="0" fieldPosition="0">
        <references count="2">
          <reference field="2" count="0" selected="0"/>
          <reference field="4" count="0"/>
        </references>
      </pivotArea>
    </format>
    <format dxfId="5235">
      <pivotArea dataOnly="0" outline="0" fieldPosition="0">
        <references count="2">
          <reference field="2" count="0" selected="0"/>
          <reference field="4" count="0"/>
        </references>
      </pivotArea>
    </format>
    <format dxfId="5234">
      <pivotArea dataOnly="0" outline="0" fieldPosition="0">
        <references count="2">
          <reference field="2" count="0" selected="0"/>
          <reference field="4" count="0"/>
        </references>
      </pivotArea>
    </format>
    <format dxfId="5233">
      <pivotArea dataOnly="0" outline="0" fieldPosition="0">
        <references count="2">
          <reference field="2" count="0" selected="0"/>
          <reference field="4" count="0"/>
        </references>
      </pivotArea>
    </format>
    <format dxfId="5232">
      <pivotArea dataOnly="0" outline="0" fieldPosition="0">
        <references count="2">
          <reference field="2" count="0" selected="0"/>
          <reference field="4" count="0"/>
        </references>
      </pivotArea>
    </format>
    <format dxfId="5231">
      <pivotArea dataOnly="0" outline="0" fieldPosition="0">
        <references count="2">
          <reference field="2" count="0" selected="0"/>
          <reference field="4" count="0"/>
        </references>
      </pivotArea>
    </format>
    <format dxfId="5230">
      <pivotArea dataOnly="0" outline="0" fieldPosition="0">
        <references count="2">
          <reference field="2" count="0" selected="0"/>
          <reference field="4" count="0"/>
        </references>
      </pivotArea>
    </format>
    <format dxfId="5229">
      <pivotArea dataOnly="0" labelOnly="1" outline="0" fieldPosition="0">
        <references count="1">
          <reference field="2" count="1">
            <x v="0"/>
          </reference>
        </references>
      </pivotArea>
    </format>
    <format dxfId="5228">
      <pivotArea dataOnly="0" outline="0" fieldPosition="0">
        <references count="2">
          <reference field="2" count="0" selected="0"/>
          <reference field="4" count="0"/>
        </references>
      </pivotArea>
    </format>
    <format dxfId="5227">
      <pivotArea dataOnly="0" outline="0" fieldPosition="0">
        <references count="2">
          <reference field="2" count="0" selected="0"/>
          <reference field="4" count="0"/>
        </references>
      </pivotArea>
    </format>
    <format dxfId="5226">
      <pivotArea dataOnly="0" outline="0" fieldPosition="0">
        <references count="2">
          <reference field="2" count="0" selected="0"/>
          <reference field="4" count="0"/>
        </references>
      </pivotArea>
    </format>
    <format dxfId="5225">
      <pivotArea field="4" grandCol="1" collapsedLevelsAreSubtotals="1" axis="axisRow" fieldPosition="0">
        <references count="1">
          <reference field="4" count="1" defaultSubtotal="1">
            <x v="4"/>
          </reference>
        </references>
      </pivotArea>
    </format>
    <format dxfId="5224">
      <pivotArea field="4" grandCol="1" collapsedLevelsAreSubtotals="1" axis="axisRow" fieldPosition="0">
        <references count="1">
          <reference field="4" count="1" defaultSubtotal="1">
            <x v="4"/>
          </reference>
        </references>
      </pivotArea>
    </format>
    <format dxfId="5223">
      <pivotArea dataOnly="0" outline="0" fieldPosition="0">
        <references count="2">
          <reference field="2" count="0" selected="0"/>
          <reference field="4" count="0"/>
        </references>
      </pivotArea>
    </format>
    <format dxfId="5222">
      <pivotArea dataOnly="0" outline="0" fieldPosition="0">
        <references count="2">
          <reference field="2" count="0" selected="0"/>
          <reference field="4" count="0"/>
        </references>
      </pivotArea>
    </format>
    <format dxfId="5221">
      <pivotArea dataOnly="0" outline="0" fieldPosition="0">
        <references count="2">
          <reference field="2" count="0" selected="0"/>
          <reference field="4" count="0"/>
        </references>
      </pivotArea>
    </format>
    <format dxfId="5220">
      <pivotArea dataOnly="0" outline="0" fieldPosition="0">
        <references count="2">
          <reference field="2" count="0" selected="0"/>
          <reference field="4" count="0"/>
        </references>
      </pivotArea>
    </format>
    <format dxfId="5219">
      <pivotArea dataOnly="0" outline="0" fieldPosition="0">
        <references count="2">
          <reference field="2" count="0" selected="0"/>
          <reference field="4" count="0"/>
        </references>
      </pivotArea>
    </format>
    <format dxfId="5218">
      <pivotArea dataOnly="0" outline="0" fieldPosition="0">
        <references count="2">
          <reference field="2" count="0" selected="0"/>
          <reference field="4" count="0"/>
        </references>
      </pivotArea>
    </format>
    <format dxfId="5217">
      <pivotArea dataOnly="0" outline="0" fieldPosition="0">
        <references count="2">
          <reference field="2" count="0" selected="0"/>
          <reference field="4" count="0"/>
        </references>
      </pivotArea>
    </format>
    <format dxfId="5216">
      <pivotArea dataOnly="0" outline="0" fieldPosition="0">
        <references count="2">
          <reference field="2" count="0" selected="0"/>
          <reference field="4" count="0"/>
        </references>
      </pivotArea>
    </format>
    <format dxfId="5215">
      <pivotArea dataOnly="0" outline="0" fieldPosition="0">
        <references count="2">
          <reference field="2" count="0" selected="0"/>
          <reference field="4" count="0"/>
        </references>
      </pivotArea>
    </format>
    <format dxfId="5214">
      <pivotArea dataOnly="0" outline="0" fieldPosition="0">
        <references count="2">
          <reference field="2" count="0" selected="0"/>
          <reference field="4" count="0"/>
        </references>
      </pivotArea>
    </format>
    <format dxfId="5213">
      <pivotArea dataOnly="0" outline="0" fieldPosition="0">
        <references count="2">
          <reference field="2" count="0" selected="0"/>
          <reference field="4" count="0"/>
        </references>
      </pivotArea>
    </format>
    <format dxfId="5212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5211">
      <pivotArea dataOnly="0" labelOnly="1" fieldPosition="0">
        <references count="1">
          <reference field="4" count="1">
            <x v="1"/>
          </reference>
        </references>
      </pivotArea>
    </format>
    <format dxfId="5210">
      <pivotArea outline="0" collapsedLevelsAreSubtotals="1" fieldPosition="0">
        <references count="1">
          <reference field="4" count="1" selected="0">
            <x v="3"/>
          </reference>
        </references>
      </pivotArea>
    </format>
    <format dxfId="5209">
      <pivotArea dataOnly="0" labelOnly="1" fieldPosition="0">
        <references count="1">
          <reference field="4" count="1">
            <x v="3"/>
          </reference>
        </references>
      </pivotArea>
    </format>
    <format dxfId="5208">
      <pivotArea dataOnly="0" labelOnly="1" outline="0" fieldPosition="0">
        <references count="1">
          <reference field="4" count="0"/>
        </references>
      </pivotArea>
    </format>
    <format dxfId="5207">
      <pivotArea dataOnly="0" labelOnly="1" outline="0" fieldPosition="0">
        <references count="1">
          <reference field="4" count="0"/>
        </references>
      </pivotArea>
    </format>
    <format dxfId="5206">
      <pivotArea field="4" grandCol="1" outline="0" collapsedLevelsAreSubtotals="1" axis="axisRow" fieldPosition="0">
        <references count="1">
          <reference field="4" count="0" selected="0"/>
        </references>
      </pivotArea>
    </format>
    <format dxfId="5205">
      <pivotArea outline="0" collapsedLevelsAreSubtotals="1" fieldPosition="0">
        <references count="2">
          <reference field="3" count="0" selected="0"/>
          <reference field="4" count="0" selected="0"/>
        </references>
      </pivotArea>
    </format>
    <format dxfId="5204">
      <pivotArea dataOnly="0" labelOnly="1" fieldPosition="0">
        <references count="1">
          <reference field="3" count="0"/>
        </references>
      </pivotArea>
    </format>
    <format dxfId="5203">
      <pivotArea dataOnly="0" labelOnly="1" grandCol="1" outline="0" fieldPosition="0"/>
    </format>
    <format dxfId="5202">
      <pivotArea dataOnly="0" labelOnly="1" fieldPosition="0">
        <references count="1">
          <reference field="3" count="0"/>
        </references>
      </pivotArea>
    </format>
    <format dxfId="5201">
      <pivotArea dataOnly="0" labelOnly="1" grandCol="1" outline="0" fieldPosition="0"/>
    </format>
    <format dxfId="5200">
      <pivotArea type="origin" dataOnly="0" labelOnly="1" outline="0" fieldPosition="0"/>
    </format>
    <format dxfId="5199">
      <pivotArea outline="0" collapsedLevelsAreSubtotals="1" fieldPosition="0">
        <references count="1">
          <reference field="4" count="1" selected="0">
            <x v="0"/>
          </reference>
        </references>
      </pivotArea>
    </format>
    <format dxfId="5198">
      <pivotArea dataOnly="0" labelOnly="1" fieldPosition="0">
        <references count="1">
          <reference field="4" count="1">
            <x v="0"/>
          </reference>
        </references>
      </pivotArea>
    </format>
    <format dxfId="5197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5196">
      <pivotArea dataOnly="0" labelOnly="1" fieldPosition="0">
        <references count="1">
          <reference field="4" count="1">
            <x v="2"/>
          </reference>
        </references>
      </pivotArea>
    </format>
    <format dxfId="5195">
      <pivotArea outline="0" collapsedLevelsAreSubtotals="1" fieldPosition="0">
        <references count="1">
          <reference field="4" count="1" selected="0">
            <x v="4"/>
          </reference>
        </references>
      </pivotArea>
    </format>
    <format dxfId="5194">
      <pivotArea dataOnly="0" labelOnly="1" fieldPosition="0">
        <references count="1">
          <reference field="4" count="1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5" minRefreshableVersion="3" showDrill="0" itemPrintTitles="1" mergeItem="1" createdVersion="5" indent="0" showHeaders="0" outline="1" outlineData="1" multipleFieldFilters="0">
  <location ref="A3:I18" firstHeaderRow="1" firstDataRow="2" firstDataCol="1" rowPageCount="1" colPageCount="1"/>
  <pivotFields count="6">
    <pivotField showAll="0"/>
    <pivotField dataField="1" numFmtId="164" showAll="0"/>
    <pivotField axis="axisPage" showAll="0">
      <items count="2">
        <item x="0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15">
        <item x="0"/>
        <item x="1"/>
        <item x="2"/>
        <item x="3"/>
        <item x="12"/>
        <item x="4"/>
        <item x="5"/>
        <item x="10"/>
        <item x="6"/>
        <item m="1" x="13"/>
        <item x="7"/>
        <item x="8"/>
        <item x="9"/>
        <item x="11"/>
        <item t="default"/>
      </items>
    </pivotField>
    <pivotField showAll="0"/>
  </pivotFields>
  <rowFields count="1">
    <field x="4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2" item="0" hier="-1"/>
  </pageFields>
  <dataFields count="1">
    <dataField name="Sum of Quantity On Hand" fld="1" baseField="0" baseItem="0" numFmtId="164"/>
  </dataFields>
  <formats count="57">
    <format dxfId="5193">
      <pivotArea outline="0" collapsedLevelsAreSubtotals="1" fieldPosition="0"/>
    </format>
    <format dxfId="5192">
      <pivotArea outline="0" collapsedLevelsAreSubtotals="1" fieldPosition="0"/>
    </format>
    <format dxfId="5191">
      <pivotArea dataOnly="0" labelOnly="1" fieldPosition="0">
        <references count="1">
          <reference field="4" count="0"/>
        </references>
      </pivotArea>
    </format>
    <format dxfId="5190">
      <pivotArea type="all" dataOnly="0" outline="0" fieldPosition="0"/>
    </format>
    <format dxfId="5189">
      <pivotArea outline="0" collapsedLevelsAreSubtotals="1" fieldPosition="0"/>
    </format>
    <format dxfId="5188">
      <pivotArea dataOnly="0" labelOnly="1" fieldPosition="0">
        <references count="1">
          <reference field="4" count="0"/>
        </references>
      </pivotArea>
    </format>
    <format dxfId="5187">
      <pivotArea dataOnly="0" labelOnly="1" fieldPosition="0">
        <references count="1">
          <reference field="3" count="0"/>
        </references>
      </pivotArea>
    </format>
    <format dxfId="5186">
      <pivotArea dataOnly="0" labelOnly="1" grandCol="1" outline="0" fieldPosition="0"/>
    </format>
    <format dxfId="5185">
      <pivotArea dataOnly="0" labelOnly="1" grandCol="1" outline="0" fieldPosition="0"/>
    </format>
    <format dxfId="5184">
      <pivotArea field="4" grandCol="1" collapsedLevelsAreSubtotals="1" axis="axisRow" fieldPosition="0">
        <references count="1">
          <reference field="4" count="0"/>
        </references>
      </pivotArea>
    </format>
    <format dxfId="5183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5182">
      <pivotArea dataOnly="0" labelOnly="1" grandRow="1" outline="0" fieldPosition="0"/>
    </format>
    <format dxfId="5181">
      <pivotArea grandRow="1" grandCol="1" outline="0" collapsedLevelsAreSubtotals="1" fieldPosition="0"/>
    </format>
    <format dxfId="5180">
      <pivotArea grandRow="1" grandCol="1" outline="0" collapsedLevelsAreSubtotals="1" fieldPosition="0"/>
    </format>
    <format dxfId="5179">
      <pivotArea field="4" grandCol="1" collapsedLevelsAreSubtotals="1" axis="axisRow" fieldPosition="0">
        <references count="1">
          <reference field="4" count="0"/>
        </references>
      </pivotArea>
    </format>
    <format dxfId="5178">
      <pivotArea dataOnly="0" labelOnly="1" fieldPosition="0">
        <references count="1">
          <reference field="4" count="1">
            <x v="7"/>
          </reference>
        </references>
      </pivotArea>
    </format>
    <format dxfId="5177">
      <pivotArea dataOnly="0" labelOnly="1" fieldPosition="0">
        <references count="1">
          <reference field="4" count="1">
            <x v="10"/>
          </reference>
        </references>
      </pivotArea>
    </format>
    <format dxfId="5176">
      <pivotArea collapsedLevelsAreSubtotals="1" fieldPosition="0">
        <references count="1">
          <reference field="4" count="1">
            <x v="9"/>
          </reference>
        </references>
      </pivotArea>
    </format>
    <format dxfId="5175">
      <pivotArea dataOnly="0" labelOnly="1" fieldPosition="0">
        <references count="1">
          <reference field="4" count="1">
            <x v="9"/>
          </reference>
        </references>
      </pivotArea>
    </format>
    <format dxfId="5174">
      <pivotArea type="origin" dataOnly="0" labelOnly="1" outline="0" fieldPosition="0"/>
    </format>
    <format dxfId="5173">
      <pivotArea collapsedLevelsAreSubtotals="1" fieldPosition="0">
        <references count="1">
          <reference field="4" count="1">
            <x v="0"/>
          </reference>
        </references>
      </pivotArea>
    </format>
    <format dxfId="5172">
      <pivotArea dataOnly="0" labelOnly="1" fieldPosition="0">
        <references count="1">
          <reference field="4" count="1">
            <x v="0"/>
          </reference>
        </references>
      </pivotArea>
    </format>
    <format dxfId="5171">
      <pivotArea collapsedLevelsAreSubtotals="1" fieldPosition="0">
        <references count="1">
          <reference field="4" count="1">
            <x v="2"/>
          </reference>
        </references>
      </pivotArea>
    </format>
    <format dxfId="5170">
      <pivotArea dataOnly="0" labelOnly="1" fieldPosition="0">
        <references count="1">
          <reference field="4" count="1">
            <x v="2"/>
          </reference>
        </references>
      </pivotArea>
    </format>
    <format dxfId="5169">
      <pivotArea collapsedLevelsAreSubtotals="1" fieldPosition="0">
        <references count="1">
          <reference field="4" count="1">
            <x v="4"/>
          </reference>
        </references>
      </pivotArea>
    </format>
    <format dxfId="5168">
      <pivotArea dataOnly="0" labelOnly="1" fieldPosition="0">
        <references count="1">
          <reference field="4" count="1">
            <x v="4"/>
          </reference>
        </references>
      </pivotArea>
    </format>
    <format dxfId="5167">
      <pivotArea collapsedLevelsAreSubtotals="1" fieldPosition="0">
        <references count="1">
          <reference field="4" count="1">
            <x v="6"/>
          </reference>
        </references>
      </pivotArea>
    </format>
    <format dxfId="5166">
      <pivotArea dataOnly="0" labelOnly="1" fieldPosition="0">
        <references count="1">
          <reference field="4" count="1">
            <x v="6"/>
          </reference>
        </references>
      </pivotArea>
    </format>
    <format dxfId="5165">
      <pivotArea collapsedLevelsAreSubtotals="1" fieldPosition="0">
        <references count="1">
          <reference field="4" count="1">
            <x v="8"/>
          </reference>
        </references>
      </pivotArea>
    </format>
    <format dxfId="5164">
      <pivotArea dataOnly="0" labelOnly="1" fieldPosition="0">
        <references count="1">
          <reference field="4" count="1">
            <x v="8"/>
          </reference>
        </references>
      </pivotArea>
    </format>
    <format dxfId="5163">
      <pivotArea collapsedLevelsAreSubtotals="1" fieldPosition="0">
        <references count="1">
          <reference field="4" count="1">
            <x v="11"/>
          </reference>
        </references>
      </pivotArea>
    </format>
    <format dxfId="5162">
      <pivotArea dataOnly="0" labelOnly="1" fieldPosition="0">
        <references count="1">
          <reference field="4" count="1">
            <x v="11"/>
          </reference>
        </references>
      </pivotArea>
    </format>
    <format dxfId="5161">
      <pivotArea collapsedLevelsAreSubtotals="1" fieldPosition="0">
        <references count="1">
          <reference field="4" count="1">
            <x v="13"/>
          </reference>
        </references>
      </pivotArea>
    </format>
    <format dxfId="5160">
      <pivotArea dataOnly="0" labelOnly="1" fieldPosition="0">
        <references count="1">
          <reference field="4" count="1">
            <x v="13"/>
          </reference>
        </references>
      </pivotArea>
    </format>
    <format dxfId="5159">
      <pivotArea collapsedLevelsAreSubtotals="1" fieldPosition="0">
        <references count="1">
          <reference field="4" count="1">
            <x v="1"/>
          </reference>
        </references>
      </pivotArea>
    </format>
    <format dxfId="5158">
      <pivotArea dataOnly="0" labelOnly="1" fieldPosition="0">
        <references count="1">
          <reference field="4" count="1">
            <x v="1"/>
          </reference>
        </references>
      </pivotArea>
    </format>
    <format dxfId="5157">
      <pivotArea collapsedLevelsAreSubtotals="1" fieldPosition="0">
        <references count="1">
          <reference field="4" count="1">
            <x v="3"/>
          </reference>
        </references>
      </pivotArea>
    </format>
    <format dxfId="5156">
      <pivotArea dataOnly="0" labelOnly="1" fieldPosition="0">
        <references count="1">
          <reference field="4" count="1">
            <x v="3"/>
          </reference>
        </references>
      </pivotArea>
    </format>
    <format dxfId="5155">
      <pivotArea collapsedLevelsAreSubtotals="1" fieldPosition="0">
        <references count="1">
          <reference field="4" count="1">
            <x v="5"/>
          </reference>
        </references>
      </pivotArea>
    </format>
    <format dxfId="5154">
      <pivotArea dataOnly="0" labelOnly="1" fieldPosition="0">
        <references count="1">
          <reference field="4" count="1">
            <x v="5"/>
          </reference>
        </references>
      </pivotArea>
    </format>
    <format dxfId="5153">
      <pivotArea collapsedLevelsAreSubtotals="1" fieldPosition="0">
        <references count="1">
          <reference field="4" count="1">
            <x v="7"/>
          </reference>
        </references>
      </pivotArea>
    </format>
    <format dxfId="5152">
      <pivotArea dataOnly="0" labelOnly="1" fieldPosition="0">
        <references count="1">
          <reference field="4" count="1">
            <x v="7"/>
          </reference>
        </references>
      </pivotArea>
    </format>
    <format dxfId="5151">
      <pivotArea collapsedLevelsAreSubtotals="1" fieldPosition="0">
        <references count="1">
          <reference field="4" count="1">
            <x v="10"/>
          </reference>
        </references>
      </pivotArea>
    </format>
    <format dxfId="5150">
      <pivotArea collapsedLevelsAreSubtotals="1" fieldPosition="0">
        <references count="1">
          <reference field="4" count="1">
            <x v="7"/>
          </reference>
        </references>
      </pivotArea>
    </format>
    <format dxfId="5149">
      <pivotArea collapsedLevelsAreSubtotals="1" fieldPosition="0">
        <references count="1">
          <reference field="4" count="1">
            <x v="1"/>
          </reference>
        </references>
      </pivotArea>
    </format>
    <format dxfId="5148">
      <pivotArea collapsedLevelsAreSubtotals="1" fieldPosition="0">
        <references count="1">
          <reference field="4" count="1">
            <x v="1"/>
          </reference>
        </references>
      </pivotArea>
    </format>
    <format dxfId="5147">
      <pivotArea dataOnly="0" labelOnly="1" fieldPosition="0">
        <references count="1">
          <reference field="4" count="1">
            <x v="1"/>
          </reference>
        </references>
      </pivotArea>
    </format>
    <format dxfId="5146">
      <pivotArea collapsedLevelsAreSubtotals="1" fieldPosition="0">
        <references count="1">
          <reference field="4" count="1">
            <x v="3"/>
          </reference>
        </references>
      </pivotArea>
    </format>
    <format dxfId="5145">
      <pivotArea dataOnly="0" labelOnly="1" fieldPosition="0">
        <references count="1">
          <reference field="4" count="1">
            <x v="3"/>
          </reference>
        </references>
      </pivotArea>
    </format>
    <format dxfId="5144">
      <pivotArea collapsedLevelsAreSubtotals="1" fieldPosition="0">
        <references count="1">
          <reference field="4" count="1">
            <x v="5"/>
          </reference>
        </references>
      </pivotArea>
    </format>
    <format dxfId="5143">
      <pivotArea dataOnly="0" labelOnly="1" fieldPosition="0">
        <references count="1">
          <reference field="4" count="1">
            <x v="5"/>
          </reference>
        </references>
      </pivotArea>
    </format>
    <format dxfId="5142">
      <pivotArea collapsedLevelsAreSubtotals="1" fieldPosition="0">
        <references count="1">
          <reference field="4" count="1">
            <x v="7"/>
          </reference>
        </references>
      </pivotArea>
    </format>
    <format dxfId="5141">
      <pivotArea dataOnly="0" labelOnly="1" fieldPosition="0">
        <references count="1">
          <reference field="4" count="1">
            <x v="7"/>
          </reference>
        </references>
      </pivotArea>
    </format>
    <format dxfId="5140">
      <pivotArea collapsedLevelsAreSubtotals="1" fieldPosition="0">
        <references count="1">
          <reference field="4" count="1">
            <x v="10"/>
          </reference>
        </references>
      </pivotArea>
    </format>
    <format dxfId="5139">
      <pivotArea dataOnly="0" labelOnly="1" fieldPosition="0">
        <references count="1">
          <reference field="4" count="1">
            <x v="10"/>
          </reference>
        </references>
      </pivotArea>
    </format>
    <format dxfId="5138">
      <pivotArea collapsedLevelsAreSubtotals="1" fieldPosition="0">
        <references count="1">
          <reference field="4" count="1">
            <x v="12"/>
          </reference>
        </references>
      </pivotArea>
    </format>
    <format dxfId="5137">
      <pivotArea dataOnly="0" labelOnly="1" fieldPosition="0">
        <references count="1">
          <reference field="4" count="1"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5" minRefreshableVersion="3" showDrill="0" itemPrintTitles="1" mergeItem="1" createdVersion="5" indent="0" showHeaders="0" outline="1" outlineData="1" multipleFieldFilters="0">
  <location ref="A3:I11" firstHeaderRow="1" firstDataRow="2" firstDataCol="1" rowPageCount="1" colPageCount="1"/>
  <pivotFields count="6">
    <pivotField showAll="0"/>
    <pivotField dataField="1" numFmtId="164" showAll="0"/>
    <pivotField axis="axisPage" showAll="0">
      <items count="2">
        <item x="0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10">
        <item x="0"/>
        <item x="1"/>
        <item x="4"/>
        <item m="1" x="7"/>
        <item x="3"/>
        <item m="1" x="8"/>
        <item m="1" x="6"/>
        <item x="5"/>
        <item x="2"/>
        <item t="default"/>
      </items>
    </pivotField>
    <pivotField showAll="0"/>
  </pivotFields>
  <rowFields count="1">
    <field x="4"/>
  </rowFields>
  <rowItems count="7">
    <i>
      <x/>
    </i>
    <i>
      <x v="1"/>
    </i>
    <i>
      <x v="2"/>
    </i>
    <i>
      <x v="4"/>
    </i>
    <i>
      <x v="7"/>
    </i>
    <i>
      <x v="8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2" item="0" hier="-1"/>
  </pageFields>
  <dataFields count="1">
    <dataField name="Sum of Quantity On Hand" fld="1" baseField="0" baseItem="0" numFmtId="164"/>
  </dataFields>
  <formats count="38">
    <format dxfId="5136">
      <pivotArea dataOnly="0" labelOnly="1" fieldPosition="0">
        <references count="1">
          <reference field="3" count="0"/>
        </references>
      </pivotArea>
    </format>
    <format dxfId="5135">
      <pivotArea dataOnly="0" labelOnly="1" grandCol="1" outline="0" fieldPosition="0"/>
    </format>
    <format dxfId="5134">
      <pivotArea outline="0" collapsedLevelsAreSubtotals="1" fieldPosition="0"/>
    </format>
    <format dxfId="5133">
      <pivotArea outline="0" collapsedLevelsAreSubtotals="1" fieldPosition="0"/>
    </format>
    <format dxfId="5132">
      <pivotArea field="4" grandCol="1" collapsedLevelsAreSubtotals="1" axis="axisRow" fieldPosition="0">
        <references count="1">
          <reference field="4" count="0"/>
        </references>
      </pivotArea>
    </format>
    <format dxfId="5131">
      <pivotArea dataOnly="0" labelOnly="1" fieldPosition="0">
        <references count="1">
          <reference field="4" count="0"/>
        </references>
      </pivotArea>
    </format>
    <format dxfId="5130">
      <pivotArea outline="0" collapsedLevelsAreSubtotals="1" fieldPosition="0"/>
    </format>
    <format dxfId="5129">
      <pivotArea dataOnly="0" labelOnly="1" fieldPosition="0">
        <references count="1">
          <reference field="4" count="0"/>
        </references>
      </pivotArea>
    </format>
    <format dxfId="5128">
      <pivotArea dataOnly="0" labelOnly="1" fieldPosition="0">
        <references count="1">
          <reference field="3" count="0"/>
        </references>
      </pivotArea>
    </format>
    <format dxfId="5127">
      <pivotArea dataOnly="0" labelOnly="1" grandCol="1" outline="0" fieldPosition="0"/>
    </format>
    <format dxfId="5126">
      <pivotArea field="4" grandCol="1" collapsedLevelsAreSubtotals="1" axis="axisRow" fieldPosition="0">
        <references count="1">
          <reference field="4" count="0"/>
        </references>
      </pivotArea>
    </format>
    <format dxfId="5125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5124">
      <pivotArea dataOnly="0" labelOnly="1" grandRow="1" outline="0" fieldPosition="0"/>
    </format>
    <format dxfId="5123">
      <pivotArea grandRow="1" grandCol="1" outline="0" collapsedLevelsAreSubtotals="1" fieldPosition="0"/>
    </format>
    <format dxfId="5122">
      <pivotArea grandRow="1" grandCol="1" outline="0" collapsedLevelsAreSubtotals="1" fieldPosition="0"/>
    </format>
    <format dxfId="5121">
      <pivotArea outline="0" collapsedLevelsAreSubtotals="1" fieldPosition="0"/>
    </format>
    <format dxfId="5120">
      <pivotArea collapsedLevelsAreSubtotals="1" fieldPosition="0">
        <references count="1">
          <reference field="4" count="1">
            <x v="0"/>
          </reference>
        </references>
      </pivotArea>
    </format>
    <format dxfId="5119">
      <pivotArea dataOnly="0" labelOnly="1" fieldPosition="0">
        <references count="1">
          <reference field="4" count="1">
            <x v="0"/>
          </reference>
        </references>
      </pivotArea>
    </format>
    <format dxfId="5118">
      <pivotArea collapsedLevelsAreSubtotals="1" fieldPosition="0">
        <references count="1">
          <reference field="4" count="1">
            <x v="2"/>
          </reference>
        </references>
      </pivotArea>
    </format>
    <format dxfId="5117">
      <pivotArea dataOnly="0" labelOnly="1" fieldPosition="0">
        <references count="1">
          <reference field="4" count="1">
            <x v="2"/>
          </reference>
        </references>
      </pivotArea>
    </format>
    <format dxfId="5116">
      <pivotArea collapsedLevelsAreSubtotals="1" fieldPosition="0">
        <references count="1">
          <reference field="4" count="1">
            <x v="5"/>
          </reference>
        </references>
      </pivotArea>
    </format>
    <format dxfId="5115">
      <pivotArea dataOnly="0" labelOnly="1" fieldPosition="0">
        <references count="1">
          <reference field="4" count="1">
            <x v="5"/>
          </reference>
        </references>
      </pivotArea>
    </format>
    <format dxfId="5114">
      <pivotArea collapsedLevelsAreSubtotals="1" fieldPosition="0">
        <references count="1">
          <reference field="4" count="1">
            <x v="6"/>
          </reference>
        </references>
      </pivotArea>
    </format>
    <format dxfId="5113">
      <pivotArea dataOnly="0" labelOnly="1" fieldPosition="0">
        <references count="1">
          <reference field="4" count="1">
            <x v="6"/>
          </reference>
        </references>
      </pivotArea>
    </format>
    <format dxfId="5112">
      <pivotArea collapsedLevelsAreSubtotals="1" fieldPosition="0">
        <references count="1">
          <reference field="4" count="1">
            <x v="1"/>
          </reference>
        </references>
      </pivotArea>
    </format>
    <format dxfId="5111">
      <pivotArea dataOnly="0" labelOnly="1" fieldPosition="0">
        <references count="1">
          <reference field="4" count="1">
            <x v="1"/>
          </reference>
        </references>
      </pivotArea>
    </format>
    <format dxfId="5110">
      <pivotArea collapsedLevelsAreSubtotals="1" fieldPosition="0">
        <references count="1">
          <reference field="4" count="1">
            <x v="4"/>
          </reference>
        </references>
      </pivotArea>
    </format>
    <format dxfId="5109">
      <pivotArea collapsedLevelsAreSubtotals="1" fieldPosition="0">
        <references count="1">
          <reference field="4" count="1">
            <x v="4"/>
          </reference>
        </references>
      </pivotArea>
    </format>
    <format dxfId="5108">
      <pivotArea dataOnly="0" labelOnly="1" fieldPosition="0">
        <references count="1">
          <reference field="4" count="1">
            <x v="1"/>
          </reference>
        </references>
      </pivotArea>
    </format>
    <format dxfId="5107">
      <pivotArea collapsedLevelsAreSubtotals="1" fieldPosition="0">
        <references count="1">
          <reference field="4" count="1">
            <x v="1"/>
          </reference>
        </references>
      </pivotArea>
    </format>
    <format dxfId="5106">
      <pivotArea collapsedLevelsAreSubtotals="1" fieldPosition="0">
        <references count="1">
          <reference field="4" count="1">
            <x v="1"/>
          </reference>
        </references>
      </pivotArea>
    </format>
    <format dxfId="5105">
      <pivotArea collapsedLevelsAreSubtotals="1" fieldPosition="0">
        <references count="1">
          <reference field="4" count="1">
            <x v="1"/>
          </reference>
        </references>
      </pivotArea>
    </format>
    <format dxfId="5104">
      <pivotArea dataOnly="0" labelOnly="1" fieldPosition="0">
        <references count="1">
          <reference field="4" count="1">
            <x v="1"/>
          </reference>
        </references>
      </pivotArea>
    </format>
    <format dxfId="5103">
      <pivotArea collapsedLevelsAreSubtotals="1" fieldPosition="0">
        <references count="1">
          <reference field="4" count="1">
            <x v="4"/>
          </reference>
        </references>
      </pivotArea>
    </format>
    <format dxfId="5102">
      <pivotArea dataOnly="0" labelOnly="1" fieldPosition="0">
        <references count="1">
          <reference field="4" count="1">
            <x v="4"/>
          </reference>
        </references>
      </pivotArea>
    </format>
    <format dxfId="5101">
      <pivotArea collapsedLevelsAreSubtotals="1" fieldPosition="0">
        <references count="1">
          <reference field="4" count="1">
            <x v="8"/>
          </reference>
        </references>
      </pivotArea>
    </format>
    <format dxfId="5100">
      <pivotArea dataOnly="0" labelOnly="1" fieldPosition="0">
        <references count="1">
          <reference field="4" count="1">
            <x v="8"/>
          </reference>
        </references>
      </pivotArea>
    </format>
    <format dxfId="5099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6" cacheId="32" applyNumberFormats="0" applyBorderFormats="0" applyFontFormats="0" applyPatternFormats="0" applyAlignmentFormats="0" applyWidthHeightFormats="1" dataCaption="Values" updatedVersion="5" minRefreshableVersion="3" showDrill="0" itemPrintTitles="1" createdVersion="5" indent="0" showHeaders="0" outline="1" outlineData="1" multipleFieldFilters="0">
  <location ref="A3:I8" firstHeaderRow="1" firstDataRow="2" firstDataCol="1" rowPageCount="1" colPageCount="1"/>
  <pivotFields count="6">
    <pivotField showAll="0"/>
    <pivotField dataField="1" numFmtId="164" showAll="0"/>
    <pivotField axis="axisPage" showAll="0">
      <items count="2">
        <item x="0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outline="0" showAll="0" insertBlankRow="1">
      <items count="18">
        <item m="1" x="5"/>
        <item m="1" x="3"/>
        <item m="1" x="12"/>
        <item m="1" x="4"/>
        <item m="1" x="15"/>
        <item x="1"/>
        <item m="1" x="13"/>
        <item m="1" x="10"/>
        <item m="1" x="7"/>
        <item m="1" x="8"/>
        <item x="0"/>
        <item m="1" x="11"/>
        <item m="1" x="6"/>
        <item m="1" x="16"/>
        <item m="1" x="9"/>
        <item x="2"/>
        <item m="1" x="1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/>
  </pivotFields>
  <rowFields count="1">
    <field x="4"/>
  </rowFields>
  <rowItems count="4">
    <i>
      <x v="5"/>
    </i>
    <i>
      <x v="10"/>
    </i>
    <i>
      <x v="15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2" item="0" hier="-1"/>
  </pageFields>
  <dataFields count="1">
    <dataField name="Sum of Quantity On Hand" fld="1" baseField="0" baseItem="0" numFmtId="164"/>
  </dataFields>
  <formats count="369">
    <format dxfId="5098">
      <pivotArea dataOnly="0" labelOnly="1" grandCol="1" outline="0" fieldPosition="0"/>
    </format>
    <format dxfId="5097">
      <pivotArea dataOnly="0" labelOnly="1" fieldPosition="0">
        <references count="1">
          <reference field="3" count="0"/>
        </references>
      </pivotArea>
    </format>
    <format dxfId="5096">
      <pivotArea dataOnly="0" labelOnly="1" grandCol="1" outline="0" fieldPosition="0"/>
    </format>
    <format dxfId="5095">
      <pivotArea dataOnly="0" labelOnly="1" grandCol="1" outline="0" fieldPosition="0"/>
    </format>
    <format dxfId="5094">
      <pivotArea outline="0" collapsedLevelsAreSubtotals="1" fieldPosition="0"/>
    </format>
    <format dxfId="5093">
      <pivotArea dataOnly="0" labelOnly="1" fieldPosition="0">
        <references count="1">
          <reference field="4" count="0"/>
        </references>
      </pivotArea>
    </format>
    <format dxfId="5092">
      <pivotArea dataOnly="0" labelOnly="1" fieldPosition="0">
        <references count="1">
          <reference field="4" count="0" defaultSubtotal="1"/>
        </references>
      </pivotArea>
    </format>
    <format dxfId="5091">
      <pivotArea dataOnly="0" labelOnly="1" fieldPosition="0">
        <references count="1">
          <reference field="4" count="1" defaultSubtotal="1">
            <x v="0"/>
          </reference>
        </references>
      </pivotArea>
    </format>
    <format dxfId="5090">
      <pivotArea dataOnly="0" labelOnly="1" fieldPosition="0">
        <references count="1">
          <reference field="4" count="1" defaultSubtotal="1">
            <x v="1"/>
          </reference>
        </references>
      </pivotArea>
    </format>
    <format dxfId="5089">
      <pivotArea dataOnly="0" labelOnly="1" fieldPosition="0">
        <references count="1">
          <reference field="4" count="1" defaultSubtotal="1">
            <x v="2"/>
          </reference>
        </references>
      </pivotArea>
    </format>
    <format dxfId="5088">
      <pivotArea dataOnly="0" labelOnly="1" fieldPosition="0">
        <references count="1">
          <reference field="4" count="1" defaultSubtotal="1">
            <x v="3"/>
          </reference>
        </references>
      </pivotArea>
    </format>
    <format dxfId="5087">
      <pivotArea dataOnly="0" labelOnly="1" fieldPosition="0">
        <references count="1">
          <reference field="4" count="1" defaultSubtotal="1">
            <x v="4"/>
          </reference>
        </references>
      </pivotArea>
    </format>
    <format dxfId="5086">
      <pivotArea dataOnly="0" labelOnly="1" fieldPosition="0">
        <references count="1">
          <reference field="4" count="1" defaultSubtotal="1">
            <x v="5"/>
          </reference>
        </references>
      </pivotArea>
    </format>
    <format dxfId="5085">
      <pivotArea dataOnly="0" labelOnly="1" fieldPosition="0">
        <references count="1">
          <reference field="4" count="1" defaultSubtotal="1">
            <x v="6"/>
          </reference>
        </references>
      </pivotArea>
    </format>
    <format dxfId="5084">
      <pivotArea dataOnly="0" labelOnly="1" fieldPosition="0">
        <references count="1">
          <reference field="4" count="1" defaultSubtotal="1">
            <x v="7"/>
          </reference>
        </references>
      </pivotArea>
    </format>
    <format dxfId="5083">
      <pivotArea dataOnly="0" labelOnly="1" fieldPosition="0">
        <references count="1">
          <reference field="4" count="1" defaultSubtotal="1">
            <x v="8"/>
          </reference>
        </references>
      </pivotArea>
    </format>
    <format dxfId="5082">
      <pivotArea dataOnly="0" labelOnly="1" fieldPosition="0">
        <references count="1">
          <reference field="4" count="1" defaultSubtotal="1">
            <x v="9"/>
          </reference>
        </references>
      </pivotArea>
    </format>
    <format dxfId="5081">
      <pivotArea dataOnly="0" labelOnly="1" fieldPosition="0">
        <references count="1">
          <reference field="4" count="1" defaultSubtotal="1">
            <x v="11"/>
          </reference>
        </references>
      </pivotArea>
    </format>
    <format dxfId="5080">
      <pivotArea dataOnly="0" labelOnly="1" fieldPosition="0">
        <references count="1">
          <reference field="4" count="1" defaultSubtotal="1">
            <x v="15"/>
          </reference>
        </references>
      </pivotArea>
    </format>
    <format dxfId="5079">
      <pivotArea dataOnly="0" labelOnly="1" fieldPosition="0">
        <references count="1">
          <reference field="4" count="1" defaultSubtotal="1">
            <x v="16"/>
          </reference>
        </references>
      </pivotArea>
    </format>
    <format dxfId="5078">
      <pivotArea dataOnly="0" labelOnly="1" fieldPosition="0">
        <references count="1">
          <reference field="4" count="1" defaultSubtotal="1">
            <x v="0"/>
          </reference>
        </references>
      </pivotArea>
    </format>
    <format dxfId="5077">
      <pivotArea dataOnly="0" labelOnly="1" fieldPosition="0">
        <references count="1">
          <reference field="4" count="1" defaultSubtotal="1">
            <x v="1"/>
          </reference>
        </references>
      </pivotArea>
    </format>
    <format dxfId="5076">
      <pivotArea dataOnly="0" labelOnly="1" fieldPosition="0">
        <references count="1">
          <reference field="4" count="1" defaultSubtotal="1">
            <x v="2"/>
          </reference>
        </references>
      </pivotArea>
    </format>
    <format dxfId="5075">
      <pivotArea dataOnly="0" labelOnly="1" fieldPosition="0">
        <references count="1">
          <reference field="4" count="1" defaultSubtotal="1">
            <x v="3"/>
          </reference>
        </references>
      </pivotArea>
    </format>
    <format dxfId="5074">
      <pivotArea dataOnly="0" labelOnly="1" fieldPosition="0">
        <references count="1">
          <reference field="4" count="1" defaultSubtotal="1">
            <x v="4"/>
          </reference>
        </references>
      </pivotArea>
    </format>
    <format dxfId="5073">
      <pivotArea dataOnly="0" labelOnly="1" fieldPosition="0">
        <references count="1">
          <reference field="4" count="1" defaultSubtotal="1">
            <x v="5"/>
          </reference>
        </references>
      </pivotArea>
    </format>
    <format dxfId="5072">
      <pivotArea dataOnly="0" labelOnly="1" fieldPosition="0">
        <references count="1">
          <reference field="4" count="1" defaultSubtotal="1">
            <x v="6"/>
          </reference>
        </references>
      </pivotArea>
    </format>
    <format dxfId="5071">
      <pivotArea dataOnly="0" labelOnly="1" fieldPosition="0">
        <references count="1">
          <reference field="4" count="1" defaultSubtotal="1">
            <x v="7"/>
          </reference>
        </references>
      </pivotArea>
    </format>
    <format dxfId="5070">
      <pivotArea dataOnly="0" labelOnly="1" fieldPosition="0">
        <references count="1">
          <reference field="4" count="1" defaultSubtotal="1">
            <x v="8"/>
          </reference>
        </references>
      </pivotArea>
    </format>
    <format dxfId="5069">
      <pivotArea dataOnly="0" labelOnly="1" fieldPosition="0">
        <references count="1">
          <reference field="4" count="1" defaultSubtotal="1">
            <x v="9"/>
          </reference>
        </references>
      </pivotArea>
    </format>
    <format dxfId="5068">
      <pivotArea dataOnly="0" labelOnly="1" fieldPosition="0">
        <references count="1">
          <reference field="4" count="1" defaultSubtotal="1">
            <x v="11"/>
          </reference>
        </references>
      </pivotArea>
    </format>
    <format dxfId="5067">
      <pivotArea dataOnly="0" labelOnly="1" fieldPosition="0">
        <references count="1">
          <reference field="4" count="1" defaultSubtotal="1">
            <x v="15"/>
          </reference>
        </references>
      </pivotArea>
    </format>
    <format dxfId="5066">
      <pivotArea dataOnly="0" labelOnly="1" fieldPosition="0">
        <references count="1">
          <reference field="4" count="1" defaultSubtotal="1">
            <x v="16"/>
          </reference>
        </references>
      </pivotArea>
    </format>
    <format dxfId="5065">
      <pivotArea dataOnly="0" labelOnly="1" fieldPosition="0">
        <references count="1">
          <reference field="4" count="1" defaultSubtotal="1">
            <x v="0"/>
          </reference>
        </references>
      </pivotArea>
    </format>
    <format dxfId="5064">
      <pivotArea dataOnly="0" labelOnly="1" fieldPosition="0">
        <references count="1">
          <reference field="4" count="1" defaultSubtotal="1">
            <x v="1"/>
          </reference>
        </references>
      </pivotArea>
    </format>
    <format dxfId="5063">
      <pivotArea dataOnly="0" labelOnly="1" fieldPosition="0">
        <references count="1">
          <reference field="4" count="1" defaultSubtotal="1">
            <x v="2"/>
          </reference>
        </references>
      </pivotArea>
    </format>
    <format dxfId="5062">
      <pivotArea dataOnly="0" labelOnly="1" fieldPosition="0">
        <references count="1">
          <reference field="4" count="1" defaultSubtotal="1">
            <x v="3"/>
          </reference>
        </references>
      </pivotArea>
    </format>
    <format dxfId="5061">
      <pivotArea dataOnly="0" labelOnly="1" fieldPosition="0">
        <references count="1">
          <reference field="4" count="1" defaultSubtotal="1">
            <x v="4"/>
          </reference>
        </references>
      </pivotArea>
    </format>
    <format dxfId="5060">
      <pivotArea dataOnly="0" labelOnly="1" fieldPosition="0">
        <references count="1">
          <reference field="4" count="1" defaultSubtotal="1">
            <x v="5"/>
          </reference>
        </references>
      </pivotArea>
    </format>
    <format dxfId="5059">
      <pivotArea dataOnly="0" labelOnly="1" fieldPosition="0">
        <references count="1">
          <reference field="4" count="1" defaultSubtotal="1">
            <x v="6"/>
          </reference>
        </references>
      </pivotArea>
    </format>
    <format dxfId="5058">
      <pivotArea dataOnly="0" labelOnly="1" fieldPosition="0">
        <references count="1">
          <reference field="4" count="1" defaultSubtotal="1">
            <x v="7"/>
          </reference>
        </references>
      </pivotArea>
    </format>
    <format dxfId="5057">
      <pivotArea dataOnly="0" labelOnly="1" fieldPosition="0">
        <references count="1">
          <reference field="4" count="1" defaultSubtotal="1">
            <x v="8"/>
          </reference>
        </references>
      </pivotArea>
    </format>
    <format dxfId="5056">
      <pivotArea dataOnly="0" labelOnly="1" fieldPosition="0">
        <references count="1">
          <reference field="4" count="1" defaultSubtotal="1">
            <x v="9"/>
          </reference>
        </references>
      </pivotArea>
    </format>
    <format dxfId="5055">
      <pivotArea dataOnly="0" labelOnly="1" fieldPosition="0">
        <references count="1">
          <reference field="4" count="1" defaultSubtotal="1">
            <x v="11"/>
          </reference>
        </references>
      </pivotArea>
    </format>
    <format dxfId="5054">
      <pivotArea dataOnly="0" labelOnly="1" fieldPosition="0">
        <references count="1">
          <reference field="4" count="1" defaultSubtotal="1">
            <x v="15"/>
          </reference>
        </references>
      </pivotArea>
    </format>
    <format dxfId="5053">
      <pivotArea dataOnly="0" labelOnly="1" fieldPosition="0">
        <references count="1">
          <reference field="4" count="1" defaultSubtotal="1">
            <x v="16"/>
          </reference>
        </references>
      </pivotArea>
    </format>
    <format dxfId="5052">
      <pivotArea outline="0" collapsedLevelsAreSubtotals="1" fieldPosition="0"/>
    </format>
    <format dxfId="5051">
      <pivotArea dataOnly="0" outline="0" fieldPosition="0">
        <references count="2">
          <reference field="2" count="0" selected="0"/>
          <reference field="4" count="0" defaultSubtotal="1"/>
        </references>
      </pivotArea>
    </format>
    <format dxfId="5050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5049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5048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5047">
      <pivotArea field="4" grandCol="1" collapsedLevelsAreSubtotals="1" axis="axisRow" fieldPosition="0">
        <references count="1">
          <reference field="4" count="1" defaultSubtotal="1">
            <x v="3"/>
          </reference>
        </references>
      </pivotArea>
    </format>
    <format dxfId="5046">
      <pivotArea field="4" grandCol="1" collapsedLevelsAreSubtotals="1" axis="axisRow" fieldPosition="0">
        <references count="1">
          <reference field="4" count="1" defaultSubtotal="1">
            <x v="4"/>
          </reference>
        </references>
      </pivotArea>
    </format>
    <format dxfId="5045">
      <pivotArea field="4" grandCol="1" collapsedLevelsAreSubtotals="1" axis="axisRow" fieldPosition="0">
        <references count="1">
          <reference field="4" count="1" defaultSubtotal="1">
            <x v="5"/>
          </reference>
        </references>
      </pivotArea>
    </format>
    <format dxfId="5044">
      <pivotArea field="4" grandCol="1" collapsedLevelsAreSubtotals="1" axis="axisRow" fieldPosition="0">
        <references count="1">
          <reference field="4" count="1" defaultSubtotal="1">
            <x v="6"/>
          </reference>
        </references>
      </pivotArea>
    </format>
    <format dxfId="5043">
      <pivotArea field="4" grandCol="1" collapsedLevelsAreSubtotals="1" axis="axisRow" fieldPosition="0">
        <references count="1">
          <reference field="4" count="1" defaultSubtotal="1">
            <x v="7"/>
          </reference>
        </references>
      </pivotArea>
    </format>
    <format dxfId="5042">
      <pivotArea field="4" grandCol="1" collapsedLevelsAreSubtotals="1" axis="axisRow" fieldPosition="0">
        <references count="1">
          <reference field="4" count="1" defaultSubtotal="1">
            <x v="8"/>
          </reference>
        </references>
      </pivotArea>
    </format>
    <format dxfId="5041">
      <pivotArea field="4" grandCol="1" collapsedLevelsAreSubtotals="1" axis="axisRow" fieldPosition="0">
        <references count="1">
          <reference field="4" count="1" defaultSubtotal="1">
            <x v="9"/>
          </reference>
        </references>
      </pivotArea>
    </format>
    <format dxfId="5040">
      <pivotArea field="4" grandCol="1" collapsedLevelsAreSubtotals="1" axis="axisRow" fieldPosition="0">
        <references count="1">
          <reference field="4" count="1" defaultSubtotal="1">
            <x v="11"/>
          </reference>
        </references>
      </pivotArea>
    </format>
    <format dxfId="5039">
      <pivotArea field="4" grandCol="1" collapsedLevelsAreSubtotals="1" axis="axisRow" fieldPosition="0">
        <references count="1">
          <reference field="4" count="1" defaultSubtotal="1">
            <x v="15"/>
          </reference>
        </references>
      </pivotArea>
    </format>
    <format dxfId="5038">
      <pivotArea field="4" grandCol="1" collapsedLevelsAreSubtotals="1" axis="axisRow" fieldPosition="0">
        <references count="1">
          <reference field="4" count="1" defaultSubtotal="1">
            <x v="16"/>
          </reference>
        </references>
      </pivotArea>
    </format>
    <format dxfId="5037">
      <pivotArea field="4" grandCol="1" collapsedLevelsAreSubtotals="1" axis="axisRow" fieldPosition="0">
        <references count="1">
          <reference field="4" count="1" defaultSubtotal="1">
            <x v="10"/>
          </reference>
        </references>
      </pivotArea>
    </format>
    <format dxfId="5036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5035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5034">
      <pivotArea field="4" grandCol="1" collapsedLevelsAreSubtotals="1" axis="axisRow" fieldPosition="0">
        <references count="1">
          <reference field="4" count="1" defaultSubtotal="1">
            <x v="2"/>
          </reference>
        </references>
      </pivotArea>
    </format>
    <format dxfId="5033">
      <pivotArea field="4" grandCol="1" collapsedLevelsAreSubtotals="1" axis="axisRow" fieldPosition="0">
        <references count="1">
          <reference field="4" count="1" defaultSubtotal="1">
            <x v="3"/>
          </reference>
        </references>
      </pivotArea>
    </format>
    <format dxfId="5032">
      <pivotArea field="4" grandCol="1" collapsedLevelsAreSubtotals="1" axis="axisRow" fieldPosition="0">
        <references count="1">
          <reference field="4" count="1" defaultSubtotal="1">
            <x v="4"/>
          </reference>
        </references>
      </pivotArea>
    </format>
    <format dxfId="5031">
      <pivotArea field="4" grandCol="1" collapsedLevelsAreSubtotals="1" axis="axisRow" fieldPosition="0">
        <references count="1">
          <reference field="4" count="1" defaultSubtotal="1">
            <x v="5"/>
          </reference>
        </references>
      </pivotArea>
    </format>
    <format dxfId="5030">
      <pivotArea field="4" grandCol="1" collapsedLevelsAreSubtotals="1" axis="axisRow" fieldPosition="0">
        <references count="1">
          <reference field="4" count="1" defaultSubtotal="1">
            <x v="6"/>
          </reference>
        </references>
      </pivotArea>
    </format>
    <format dxfId="5029">
      <pivotArea field="4" grandCol="1" collapsedLevelsAreSubtotals="1" axis="axisRow" fieldPosition="0">
        <references count="1">
          <reference field="4" count="1" defaultSubtotal="1">
            <x v="7"/>
          </reference>
        </references>
      </pivotArea>
    </format>
    <format dxfId="5028">
      <pivotArea field="4" grandCol="1" collapsedLevelsAreSubtotals="1" axis="axisRow" fieldPosition="0">
        <references count="1">
          <reference field="4" count="1" defaultSubtotal="1">
            <x v="8"/>
          </reference>
        </references>
      </pivotArea>
    </format>
    <format dxfId="5027">
      <pivotArea field="4" grandCol="1" collapsedLevelsAreSubtotals="1" axis="axisRow" fieldPosition="0">
        <references count="1">
          <reference field="4" count="1" defaultSubtotal="1">
            <x v="9"/>
          </reference>
        </references>
      </pivotArea>
    </format>
    <format dxfId="5026">
      <pivotArea field="4" grandCol="1" collapsedLevelsAreSubtotals="1" axis="axisRow" fieldPosition="0">
        <references count="1">
          <reference field="4" count="1" defaultSubtotal="1">
            <x v="11"/>
          </reference>
        </references>
      </pivotArea>
    </format>
    <format dxfId="5025">
      <pivotArea field="4" grandCol="1" collapsedLevelsAreSubtotals="1" axis="axisRow" fieldPosition="0">
        <references count="1">
          <reference field="4" count="1" defaultSubtotal="1">
            <x v="16"/>
          </reference>
        </references>
      </pivotArea>
    </format>
    <format dxfId="5024">
      <pivotArea field="4" grandCol="1" collapsedLevelsAreSubtotals="1" axis="axisRow" fieldPosition="0">
        <references count="1">
          <reference field="4" count="1" defaultSubtotal="1">
            <x v="10"/>
          </reference>
        </references>
      </pivotArea>
    </format>
    <format dxfId="5023">
      <pivotArea collapsedLevelsAreSubtotals="1" fieldPosition="0">
        <references count="1">
          <reference field="4" count="1" defaultSubtotal="1">
            <x v="1"/>
          </reference>
        </references>
      </pivotArea>
    </format>
    <format dxfId="5022">
      <pivotArea dataOnly="0" labelOnly="1" fieldPosition="0">
        <references count="1">
          <reference field="4" count="1" defaultSubtotal="1">
            <x v="1"/>
          </reference>
        </references>
      </pivotArea>
    </format>
    <format dxfId="5021">
      <pivotArea collapsedLevelsAreSubtotals="1" fieldPosition="0">
        <references count="1">
          <reference field="4" count="1" defaultSubtotal="1">
            <x v="3"/>
          </reference>
        </references>
      </pivotArea>
    </format>
    <format dxfId="5020">
      <pivotArea collapsedLevelsAreSubtotals="1" fieldPosition="0">
        <references count="1">
          <reference field="4" count="1" defaultSubtotal="1">
            <x v="5"/>
          </reference>
        </references>
      </pivotArea>
    </format>
    <format dxfId="5019">
      <pivotArea collapsedLevelsAreSubtotals="1" fieldPosition="0">
        <references count="1">
          <reference field="4" count="1" defaultSubtotal="1">
            <x v="7"/>
          </reference>
        </references>
      </pivotArea>
    </format>
    <format dxfId="5018">
      <pivotArea collapsedLevelsAreSubtotals="1" fieldPosition="0">
        <references count="1">
          <reference field="4" count="1" defaultSubtotal="1">
            <x v="9"/>
          </reference>
        </references>
      </pivotArea>
    </format>
    <format dxfId="5017">
      <pivotArea collapsedLevelsAreSubtotals="1" fieldPosition="0">
        <references count="1">
          <reference field="4" count="1" defaultSubtotal="1">
            <x v="10"/>
          </reference>
        </references>
      </pivotArea>
    </format>
    <format dxfId="5016">
      <pivotArea outline="0" collapsedLevelsAreSubtotals="1" fieldPosition="0"/>
    </format>
    <format dxfId="5015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5014">
      <pivotArea dataOnly="0" labelOnly="1" grandRow="1" outline="0" fieldPosition="0"/>
    </format>
    <format dxfId="5013">
      <pivotArea grandRow="1" grandCol="1" outline="0" collapsedLevelsAreSubtotals="1" fieldPosition="0"/>
    </format>
    <format dxfId="5012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5011">
      <pivotArea field="4" grandCol="1" collapsedLevelsAreSubtotals="1" axis="axisRow" fieldPosition="0">
        <references count="1">
          <reference field="4" count="1" defaultSubtotal="1">
            <x v="3"/>
          </reference>
        </references>
      </pivotArea>
    </format>
    <format dxfId="5010">
      <pivotArea field="4" grandCol="1" collapsedLevelsAreSubtotals="1" axis="axisRow" fieldPosition="0">
        <references count="1">
          <reference field="4" count="1" defaultSubtotal="1">
            <x v="5"/>
          </reference>
        </references>
      </pivotArea>
    </format>
    <format dxfId="5009">
      <pivotArea field="4" grandCol="1" collapsedLevelsAreSubtotals="1" axis="axisRow" fieldPosition="0">
        <references count="1">
          <reference field="4" count="1" defaultSubtotal="1">
            <x v="7"/>
          </reference>
        </references>
      </pivotArea>
    </format>
    <format dxfId="5008">
      <pivotArea field="4" grandCol="1" collapsedLevelsAreSubtotals="1" axis="axisRow" fieldPosition="0">
        <references count="1">
          <reference field="4" count="1" defaultSubtotal="1">
            <x v="9"/>
          </reference>
        </references>
      </pivotArea>
    </format>
    <format dxfId="5007">
      <pivotArea field="4" grandCol="1" collapsedLevelsAreSubtotals="1" axis="axisRow" fieldPosition="0">
        <references count="1">
          <reference field="4" count="1" defaultSubtotal="1">
            <x v="10"/>
          </reference>
        </references>
      </pivotArea>
    </format>
    <format dxfId="5006">
      <pivotArea dataOnly="0" outline="0" fieldPosition="0">
        <references count="2">
          <reference field="2" count="0" selected="0"/>
          <reference field="4" count="0"/>
        </references>
      </pivotArea>
    </format>
    <format dxfId="5005">
      <pivotArea dataOnly="0" labelOnly="1" fieldPosition="0">
        <references count="1">
          <reference field="3" count="0"/>
        </references>
      </pivotArea>
    </format>
    <format dxfId="5004">
      <pivotArea dataOnly="0" labelOnly="1" grandCol="1" outline="0" fieldPosition="0"/>
    </format>
    <format dxfId="5003">
      <pivotArea grandRow="1" grandCol="1" outline="0" collapsedLevelsAreSubtotals="1" fieldPosition="0"/>
    </format>
    <format dxfId="5002">
      <pivotArea dataOnly="0" labelOnly="1" fieldPosition="0">
        <references count="1">
          <reference field="4" count="1">
            <x v="8"/>
          </reference>
        </references>
      </pivotArea>
    </format>
    <format dxfId="5001">
      <pivotArea dataOnly="0" outline="0" fieldPosition="0">
        <references count="2">
          <reference field="2" count="0" selected="0"/>
          <reference field="4" count="0"/>
        </references>
      </pivotArea>
    </format>
    <format dxfId="5000">
      <pivotArea dataOnly="0" outline="0" fieldPosition="0">
        <references count="2">
          <reference field="2" count="0" selected="0"/>
          <reference field="4" count="0" defaultSubtotal="1"/>
        </references>
      </pivotArea>
    </format>
    <format dxfId="4999">
      <pivotArea dataOnly="0" outline="0" fieldPosition="0">
        <references count="2">
          <reference field="2" count="0" selected="0"/>
          <reference field="4" count="0"/>
        </references>
      </pivotArea>
    </format>
    <format dxfId="4998">
      <pivotArea collapsedLevelsAreSubtotals="1" fieldPosition="0">
        <references count="1">
          <reference field="4" count="1" defaultSubtotal="1">
            <x v="11"/>
          </reference>
        </references>
      </pivotArea>
    </format>
    <format dxfId="4997">
      <pivotArea collapsedLevelsAreSubtotals="1" fieldPosition="0">
        <references count="1">
          <reference field="4" count="1" defaultSubtotal="1">
            <x v="16"/>
          </reference>
        </references>
      </pivotArea>
    </format>
    <format dxfId="4996">
      <pivotArea collapsedLevelsAreSubtotals="1" fieldPosition="0">
        <references count="1">
          <reference field="4" count="1" defaultSubtotal="1">
            <x v="15"/>
          </reference>
        </references>
      </pivotArea>
    </format>
    <format dxfId="4995">
      <pivotArea field="4" grandCol="1" collapsedLevelsAreSubtotals="1" axis="axisRow" fieldPosition="0">
        <references count="1">
          <reference field="4" count="1" defaultSubtotal="1">
            <x v="15"/>
          </reference>
        </references>
      </pivotArea>
    </format>
    <format dxfId="4994">
      <pivotArea field="4" grandCol="1" collapsedLevelsAreSubtotals="1" axis="axisRow" fieldPosition="0">
        <references count="1">
          <reference field="4" count="1" defaultSubtotal="1">
            <x v="11"/>
          </reference>
        </references>
      </pivotArea>
    </format>
    <format dxfId="4993">
      <pivotArea dataOnly="0" outline="0" fieldPosition="0">
        <references count="2">
          <reference field="2" count="0" selected="0"/>
          <reference field="4" count="0"/>
        </references>
      </pivotArea>
    </format>
    <format dxfId="4992">
      <pivotArea dataOnly="0" outline="0" fieldPosition="0">
        <references count="2">
          <reference field="2" count="0" selected="0"/>
          <reference field="4" count="0"/>
        </references>
      </pivotArea>
    </format>
    <format dxfId="4991">
      <pivotArea dataOnly="0" outline="0" fieldPosition="0">
        <references count="2">
          <reference field="2" count="0" selected="0"/>
          <reference field="4" count="0"/>
        </references>
      </pivotArea>
    </format>
    <format dxfId="4990">
      <pivotArea dataOnly="0" outline="0" fieldPosition="0">
        <references count="2">
          <reference field="2" count="0" selected="0"/>
          <reference field="4" count="0"/>
        </references>
      </pivotArea>
    </format>
    <format dxfId="4989">
      <pivotArea dataOnly="0" outline="0" fieldPosition="0">
        <references count="2">
          <reference field="2" count="0" selected="0"/>
          <reference field="4" count="0"/>
        </references>
      </pivotArea>
    </format>
    <format dxfId="4988">
      <pivotArea field="4" grandCol="1" collapsedLevelsAreSubtotals="1" axis="axisRow" fieldPosition="0">
        <references count="1">
          <reference field="4" count="1" defaultSubtotal="1">
            <x v="16"/>
          </reference>
        </references>
      </pivotArea>
    </format>
    <format dxfId="4987">
      <pivotArea dataOnly="0" outline="0" fieldPosition="0">
        <references count="2">
          <reference field="2" count="0" selected="0"/>
          <reference field="4" count="0"/>
        </references>
      </pivotArea>
    </format>
    <format dxfId="4986">
      <pivotArea dataOnly="0" outline="0" fieldPosition="0">
        <references count="2">
          <reference field="2" count="0" selected="0"/>
          <reference field="4" count="0"/>
        </references>
      </pivotArea>
    </format>
    <format dxfId="4985">
      <pivotArea dataOnly="0" outline="0" fieldPosition="0">
        <references count="2">
          <reference field="2" count="0" selected="0"/>
          <reference field="4" count="0"/>
        </references>
      </pivotArea>
    </format>
    <format dxfId="4984">
      <pivotArea dataOnly="0" outline="0" fieldPosition="0">
        <references count="2">
          <reference field="2" count="0" selected="0"/>
          <reference field="4" count="0"/>
        </references>
      </pivotArea>
    </format>
    <format dxfId="4983">
      <pivotArea dataOnly="0" outline="0" fieldPosition="0">
        <references count="2">
          <reference field="2" count="0" selected="0"/>
          <reference field="4" count="0"/>
        </references>
      </pivotArea>
    </format>
    <format dxfId="4982">
      <pivotArea dataOnly="0" labelOnly="1" fieldPosition="0">
        <references count="1">
          <reference field="4" count="1">
            <x v="2"/>
          </reference>
        </references>
      </pivotArea>
    </format>
    <format dxfId="4981">
      <pivotArea dataOnly="0" labelOnly="1" fieldPosition="0">
        <references count="1">
          <reference field="4" count="1">
            <x v="4"/>
          </reference>
        </references>
      </pivotArea>
    </format>
    <format dxfId="4980">
      <pivotArea dataOnly="0" outline="0" fieldPosition="0">
        <references count="2">
          <reference field="2" count="0" selected="0"/>
          <reference field="4" count="0"/>
        </references>
      </pivotArea>
    </format>
    <format dxfId="4979">
      <pivotArea collapsedLevelsAreSubtotals="1" fieldPosition="0">
        <references count="2">
          <reference field="3" count="0" selected="0"/>
          <reference field="4" count="1" defaultSubtotal="1">
            <x v="3"/>
          </reference>
        </references>
      </pivotArea>
    </format>
    <format dxfId="4978">
      <pivotArea dataOnly="0" labelOnly="1" fieldPosition="0">
        <references count="1">
          <reference field="4" count="1" defaultSubtotal="1">
            <x v="3"/>
          </reference>
        </references>
      </pivotArea>
    </format>
    <format dxfId="4977">
      <pivotArea dataOnly="0" outline="0" fieldPosition="0">
        <references count="2">
          <reference field="2" count="0" selected="0"/>
          <reference field="4" count="0"/>
        </references>
      </pivotArea>
    </format>
    <format dxfId="4976">
      <pivotArea dataOnly="0" outline="0" fieldPosition="0">
        <references count="2">
          <reference field="2" count="0" selected="0"/>
          <reference field="4" count="0"/>
        </references>
      </pivotArea>
    </format>
    <format dxfId="4975">
      <pivotArea dataOnly="0" outline="0" fieldPosition="0">
        <references count="2">
          <reference field="2" count="0" selected="0"/>
          <reference field="4" count="0"/>
        </references>
      </pivotArea>
    </format>
    <format dxfId="4974">
      <pivotArea dataOnly="0" outline="0" fieldPosition="0">
        <references count="2">
          <reference field="2" count="0" selected="0"/>
          <reference field="4" count="0"/>
        </references>
      </pivotArea>
    </format>
    <format dxfId="4973">
      <pivotArea dataOnly="0" outline="0" fieldPosition="0">
        <references count="2">
          <reference field="2" count="0" selected="0"/>
          <reference field="4" count="0"/>
        </references>
      </pivotArea>
    </format>
    <format dxfId="4972">
      <pivotArea dataOnly="0" outline="0" fieldPosition="0">
        <references count="2">
          <reference field="2" count="0" selected="0"/>
          <reference field="4" count="0"/>
        </references>
      </pivotArea>
    </format>
    <format dxfId="4971">
      <pivotArea collapsedLevelsAreSubtotals="1" fieldPosition="0">
        <references count="2">
          <reference field="3" count="0" selected="0"/>
          <reference field="4" count="1" defaultSubtotal="1">
            <x v="11"/>
          </reference>
        </references>
      </pivotArea>
    </format>
    <format dxfId="4970">
      <pivotArea dataOnly="0" labelOnly="1" fieldPosition="0">
        <references count="1">
          <reference field="4" count="1" defaultSubtotal="1">
            <x v="11"/>
          </reference>
        </references>
      </pivotArea>
    </format>
    <format dxfId="4969">
      <pivotArea dataOnly="0" outline="0" fieldPosition="0">
        <references count="2">
          <reference field="2" count="0" selected="0"/>
          <reference field="4" count="0"/>
        </references>
      </pivotArea>
    </format>
    <format dxfId="4968">
      <pivotArea dataOnly="0" outline="0" fieldPosition="0">
        <references count="2">
          <reference field="2" count="0" selected="0"/>
          <reference field="4" count="0"/>
        </references>
      </pivotArea>
    </format>
    <format dxfId="4967">
      <pivotArea dataOnly="0" outline="0" fieldPosition="0">
        <references count="2">
          <reference field="2" count="0" selected="0"/>
          <reference field="4" count="0"/>
        </references>
      </pivotArea>
    </format>
    <format dxfId="4966">
      <pivotArea dataOnly="0" outline="0" fieldPosition="0">
        <references count="2">
          <reference field="2" count="0" selected="0"/>
          <reference field="4" count="0"/>
        </references>
      </pivotArea>
    </format>
    <format dxfId="4965">
      <pivotArea dataOnly="0" outline="0" fieldPosition="0">
        <references count="2">
          <reference field="2" count="0" selected="0"/>
          <reference field="4" count="0"/>
        </references>
      </pivotArea>
    </format>
    <format dxfId="4964">
      <pivotArea dataOnly="0" outline="0" fieldPosition="0">
        <references count="2">
          <reference field="2" count="0" selected="0"/>
          <reference field="4" count="0"/>
        </references>
      </pivotArea>
    </format>
    <format dxfId="4963">
      <pivotArea dataOnly="0" outline="0" fieldPosition="0">
        <references count="2">
          <reference field="2" count="0" selected="0"/>
          <reference field="4" count="0"/>
        </references>
      </pivotArea>
    </format>
    <format dxfId="4962">
      <pivotArea dataOnly="0" outline="0" fieldPosition="0">
        <references count="2">
          <reference field="2" count="0" selected="0"/>
          <reference field="4" count="0"/>
        </references>
      </pivotArea>
    </format>
    <format dxfId="4961">
      <pivotArea dataOnly="0" outline="0" fieldPosition="0">
        <references count="2">
          <reference field="2" count="0" selected="0"/>
          <reference field="4" count="0"/>
        </references>
      </pivotArea>
    </format>
    <format dxfId="4960">
      <pivotArea dataOnly="0" outline="0" fieldPosition="0">
        <references count="2">
          <reference field="2" count="0" selected="0"/>
          <reference field="4" count="0"/>
        </references>
      </pivotArea>
    </format>
    <format dxfId="4959">
      <pivotArea dataOnly="0" outline="0" fieldPosition="0">
        <references count="2">
          <reference field="2" count="0" selected="0"/>
          <reference field="4" count="0"/>
        </references>
      </pivotArea>
    </format>
    <format dxfId="4958">
      <pivotArea dataOnly="0" outline="0" fieldPosition="0">
        <references count="2">
          <reference field="2" count="0" selected="0"/>
          <reference field="4" count="0"/>
        </references>
      </pivotArea>
    </format>
    <format dxfId="4957">
      <pivotArea dataOnly="0" outline="0" fieldPosition="0">
        <references count="2">
          <reference field="2" count="0" selected="0"/>
          <reference field="4" count="0"/>
        </references>
      </pivotArea>
    </format>
    <format dxfId="4956">
      <pivotArea dataOnly="0" outline="0" fieldPosition="0">
        <references count="2">
          <reference field="2" count="0" selected="0"/>
          <reference field="4" count="0"/>
        </references>
      </pivotArea>
    </format>
    <format dxfId="4955">
      <pivotArea dataOnly="0" outline="0" fieldPosition="0">
        <references count="2">
          <reference field="2" count="0" selected="0"/>
          <reference field="4" count="0"/>
        </references>
      </pivotArea>
    </format>
    <format dxfId="4954">
      <pivotArea dataOnly="0" outline="0" fieldPosition="0">
        <references count="2">
          <reference field="2" count="0" selected="0"/>
          <reference field="4" count="0"/>
        </references>
      </pivotArea>
    </format>
    <format dxfId="4953">
      <pivotArea dataOnly="0" outline="0" fieldPosition="0">
        <references count="2">
          <reference field="2" count="0" selected="0"/>
          <reference field="4" count="0"/>
        </references>
      </pivotArea>
    </format>
    <format dxfId="4952">
      <pivotArea dataOnly="0" outline="0" fieldPosition="0">
        <references count="2">
          <reference field="2" count="0" selected="0"/>
          <reference field="4" count="0"/>
        </references>
      </pivotArea>
    </format>
    <format dxfId="4951">
      <pivotArea dataOnly="0" outline="0" fieldPosition="0">
        <references count="2">
          <reference field="2" count="0" selected="0"/>
          <reference field="4" count="0"/>
        </references>
      </pivotArea>
    </format>
    <format dxfId="4950">
      <pivotArea dataOnly="0" outline="0" fieldPosition="0">
        <references count="2">
          <reference field="2" count="0" selected="0"/>
          <reference field="4" count="0"/>
        </references>
      </pivotArea>
    </format>
    <format dxfId="4949">
      <pivotArea dataOnly="0" outline="0" fieldPosition="0">
        <references count="2">
          <reference field="2" count="0" selected="0"/>
          <reference field="4" count="0"/>
        </references>
      </pivotArea>
    </format>
    <format dxfId="4948">
      <pivotArea dataOnly="0" outline="0" fieldPosition="0">
        <references count="2">
          <reference field="2" count="0" selected="0"/>
          <reference field="4" count="0"/>
        </references>
      </pivotArea>
    </format>
    <format dxfId="4947">
      <pivotArea dataOnly="0" outline="0" fieldPosition="0">
        <references count="2">
          <reference field="2" count="0" selected="0"/>
          <reference field="4" count="0"/>
        </references>
      </pivotArea>
    </format>
    <format dxfId="4946">
      <pivotArea dataOnly="0" outline="0" fieldPosition="0">
        <references count="2">
          <reference field="2" count="0" selected="0"/>
          <reference field="4" count="0"/>
        </references>
      </pivotArea>
    </format>
    <format dxfId="4945">
      <pivotArea dataOnly="0" outline="0" fieldPosition="0">
        <references count="2">
          <reference field="2" count="0" selected="0"/>
          <reference field="4" count="0"/>
        </references>
      </pivotArea>
    </format>
    <format dxfId="4944">
      <pivotArea dataOnly="0" outline="0" fieldPosition="0">
        <references count="2">
          <reference field="2" count="0" selected="0"/>
          <reference field="4" count="0"/>
        </references>
      </pivotArea>
    </format>
    <format dxfId="4943">
      <pivotArea dataOnly="0" outline="0" fieldPosition="0">
        <references count="2">
          <reference field="2" count="0" selected="0"/>
          <reference field="4" count="0"/>
        </references>
      </pivotArea>
    </format>
    <format dxfId="4942">
      <pivotArea dataOnly="0" outline="0" fieldPosition="0">
        <references count="2">
          <reference field="2" count="0" selected="0"/>
          <reference field="4" count="0"/>
        </references>
      </pivotArea>
    </format>
    <format dxfId="4941">
      <pivotArea dataOnly="0" outline="0" fieldPosition="0">
        <references count="2">
          <reference field="2" count="0" selected="0"/>
          <reference field="4" count="0"/>
        </references>
      </pivotArea>
    </format>
    <format dxfId="4940">
      <pivotArea dataOnly="0" outline="0" fieldPosition="0">
        <references count="2">
          <reference field="2" count="0" selected="0"/>
          <reference field="4" count="0"/>
        </references>
      </pivotArea>
    </format>
    <format dxfId="4939">
      <pivotArea dataOnly="0" outline="0" fieldPosition="0">
        <references count="2">
          <reference field="2" count="0" selected="0"/>
          <reference field="4" count="0"/>
        </references>
      </pivotArea>
    </format>
    <format dxfId="4938">
      <pivotArea dataOnly="0" outline="0" fieldPosition="0">
        <references count="2">
          <reference field="2" count="0" selected="0"/>
          <reference field="4" count="0"/>
        </references>
      </pivotArea>
    </format>
    <format dxfId="4937">
      <pivotArea dataOnly="0" outline="0" fieldPosition="0">
        <references count="2">
          <reference field="2" count="0" selected="0"/>
          <reference field="4" count="0"/>
        </references>
      </pivotArea>
    </format>
    <format dxfId="4936">
      <pivotArea dataOnly="0" outline="0" fieldPosition="0">
        <references count="2">
          <reference field="2" count="0" selected="0"/>
          <reference field="4" count="0"/>
        </references>
      </pivotArea>
    </format>
    <format dxfId="4935">
      <pivotArea dataOnly="0" outline="0" fieldPosition="0">
        <references count="2">
          <reference field="2" count="0" selected="0"/>
          <reference field="4" count="0"/>
        </references>
      </pivotArea>
    </format>
    <format dxfId="4934">
      <pivotArea dataOnly="0" outline="0" fieldPosition="0">
        <references count="2">
          <reference field="2" count="0" selected="0"/>
          <reference field="4" count="0"/>
        </references>
      </pivotArea>
    </format>
    <format dxfId="4933">
      <pivotArea dataOnly="0" outline="0" fieldPosition="0">
        <references count="2">
          <reference field="2" count="0" selected="0"/>
          <reference field="4" count="0"/>
        </references>
      </pivotArea>
    </format>
    <format dxfId="4932">
      <pivotArea dataOnly="0" outline="0" fieldPosition="0">
        <references count="2">
          <reference field="2" count="0" selected="0"/>
          <reference field="4" count="0"/>
        </references>
      </pivotArea>
    </format>
    <format dxfId="4931">
      <pivotArea dataOnly="0" outline="0" fieldPosition="0">
        <references count="2">
          <reference field="2" count="0" selected="0"/>
          <reference field="4" count="0"/>
        </references>
      </pivotArea>
    </format>
    <format dxfId="4930">
      <pivotArea dataOnly="0" outline="0" fieldPosition="0">
        <references count="2">
          <reference field="2" count="0" selected="0"/>
          <reference field="4" count="0"/>
        </references>
      </pivotArea>
    </format>
    <format dxfId="4929">
      <pivotArea dataOnly="0" outline="0" fieldPosition="0">
        <references count="2">
          <reference field="2" count="0" selected="0"/>
          <reference field="4" count="0"/>
        </references>
      </pivotArea>
    </format>
    <format dxfId="4928">
      <pivotArea dataOnly="0" outline="0" fieldPosition="0">
        <references count="2">
          <reference field="2" count="0" selected="0"/>
          <reference field="4" count="0"/>
        </references>
      </pivotArea>
    </format>
    <format dxfId="4927">
      <pivotArea dataOnly="0" outline="0" fieldPosition="0">
        <references count="2">
          <reference field="2" count="0" selected="0"/>
          <reference field="4" count="0"/>
        </references>
      </pivotArea>
    </format>
    <format dxfId="4926">
      <pivotArea dataOnly="0" labelOnly="1" fieldPosition="0">
        <references count="1">
          <reference field="4" count="1">
            <x v="11"/>
          </reference>
        </references>
      </pivotArea>
    </format>
    <format dxfId="4925">
      <pivotArea dataOnly="0" outline="0" fieldPosition="0">
        <references count="2">
          <reference field="2" count="0" selected="0"/>
          <reference field="4" count="0"/>
        </references>
      </pivotArea>
    </format>
    <format dxfId="4924">
      <pivotArea collapsedLevelsAreSubtotals="1" fieldPosition="0">
        <references count="2">
          <reference field="3" count="0" selected="0"/>
          <reference field="4" count="1" defaultSubtotal="1">
            <x v="12"/>
          </reference>
        </references>
      </pivotArea>
    </format>
    <format dxfId="4923">
      <pivotArea dataOnly="0" labelOnly="1" fieldPosition="0">
        <references count="1">
          <reference field="4" count="1" defaultSubtotal="1">
            <x v="12"/>
          </reference>
        </references>
      </pivotArea>
    </format>
    <format dxfId="4922">
      <pivotArea field="4" grandCol="1" collapsedLevelsAreSubtotals="1" axis="axisRow" fieldPosition="0">
        <references count="1">
          <reference field="4" count="1" defaultSubtotal="1">
            <x v="12"/>
          </reference>
        </references>
      </pivotArea>
    </format>
    <format dxfId="4921">
      <pivotArea dataOnly="0" outline="0" fieldPosition="0">
        <references count="2">
          <reference field="2" count="0" selected="0"/>
          <reference field="4" count="0"/>
        </references>
      </pivotArea>
    </format>
    <format dxfId="4920">
      <pivotArea dataOnly="0" outline="0" fieldPosition="0">
        <references count="2">
          <reference field="2" count="0" selected="0"/>
          <reference field="4" count="0"/>
        </references>
      </pivotArea>
    </format>
    <format dxfId="4919">
      <pivotArea dataOnly="0" outline="0" fieldPosition="0">
        <references count="2">
          <reference field="2" count="0" selected="0"/>
          <reference field="4" count="0"/>
        </references>
      </pivotArea>
    </format>
    <format dxfId="4918">
      <pivotArea dataOnly="0" outline="0" fieldPosition="0">
        <references count="2">
          <reference field="2" count="0" selected="0"/>
          <reference field="4" count="0"/>
        </references>
      </pivotArea>
    </format>
    <format dxfId="4917">
      <pivotArea dataOnly="0" outline="0" fieldPosition="0">
        <references count="2">
          <reference field="2" count="0" selected="0"/>
          <reference field="4" count="0"/>
        </references>
      </pivotArea>
    </format>
    <format dxfId="4916">
      <pivotArea dataOnly="0" outline="0" fieldPosition="0">
        <references count="2">
          <reference field="2" count="0" selected="0"/>
          <reference field="4" count="0"/>
        </references>
      </pivotArea>
    </format>
    <format dxfId="4915">
      <pivotArea dataOnly="0" outline="0" fieldPosition="0">
        <references count="2">
          <reference field="2" count="0" selected="0"/>
          <reference field="4" count="0"/>
        </references>
      </pivotArea>
    </format>
    <format dxfId="4914">
      <pivotArea dataOnly="0" outline="0" fieldPosition="0">
        <references count="2">
          <reference field="2" count="0" selected="0"/>
          <reference field="4" count="0"/>
        </references>
      </pivotArea>
    </format>
    <format dxfId="4913">
      <pivotArea dataOnly="0" outline="0" fieldPosition="0">
        <references count="2">
          <reference field="2" count="0" selected="0"/>
          <reference field="4" count="0"/>
        </references>
      </pivotArea>
    </format>
    <format dxfId="4912">
      <pivotArea dataOnly="0" outline="0" fieldPosition="0">
        <references count="2">
          <reference field="2" count="0" selected="0"/>
          <reference field="4" count="0"/>
        </references>
      </pivotArea>
    </format>
    <format dxfId="4911">
      <pivotArea dataOnly="0" outline="0" fieldPosition="0">
        <references count="2">
          <reference field="2" count="0" selected="0"/>
          <reference field="4" count="0"/>
        </references>
      </pivotArea>
    </format>
    <format dxfId="4910">
      <pivotArea dataOnly="0" outline="0" fieldPosition="0">
        <references count="2">
          <reference field="2" count="0" selected="0"/>
          <reference field="4" count="0"/>
        </references>
      </pivotArea>
    </format>
    <format dxfId="4909">
      <pivotArea dataOnly="0" outline="0" fieldPosition="0">
        <references count="2">
          <reference field="2" count="0" selected="0"/>
          <reference field="4" count="0"/>
        </references>
      </pivotArea>
    </format>
    <format dxfId="4908">
      <pivotArea dataOnly="0" outline="0" fieldPosition="0">
        <references count="2">
          <reference field="2" count="0" selected="0"/>
          <reference field="4" count="0"/>
        </references>
      </pivotArea>
    </format>
    <format dxfId="4907">
      <pivotArea dataOnly="0" outline="0" fieldPosition="0">
        <references count="2">
          <reference field="2" count="0" selected="0"/>
          <reference field="4" count="0"/>
        </references>
      </pivotArea>
    </format>
    <format dxfId="4906">
      <pivotArea dataOnly="0" outline="0" fieldPosition="0">
        <references count="2">
          <reference field="2" count="0" selected="0"/>
          <reference field="4" count="0"/>
        </references>
      </pivotArea>
    </format>
    <format dxfId="4905">
      <pivotArea dataOnly="0" outline="0" fieldPosition="0">
        <references count="2">
          <reference field="2" count="0" selected="0"/>
          <reference field="4" count="0"/>
        </references>
      </pivotArea>
    </format>
    <format dxfId="4904">
      <pivotArea dataOnly="0" outline="0" fieldPosition="0">
        <references count="2">
          <reference field="2" count="0" selected="0"/>
          <reference field="4" count="0"/>
        </references>
      </pivotArea>
    </format>
    <format dxfId="4903">
      <pivotArea dataOnly="0" outline="0" fieldPosition="0">
        <references count="2">
          <reference field="2" count="0" selected="0"/>
          <reference field="4" count="0"/>
        </references>
      </pivotArea>
    </format>
    <format dxfId="4902">
      <pivotArea dataOnly="0" outline="0" fieldPosition="0">
        <references count="2">
          <reference field="2" count="0" selected="0"/>
          <reference field="4" count="0"/>
        </references>
      </pivotArea>
    </format>
    <format dxfId="4901">
      <pivotArea dataOnly="0" outline="0" fieldPosition="0">
        <references count="2">
          <reference field="2" count="0" selected="0"/>
          <reference field="4" count="0"/>
        </references>
      </pivotArea>
    </format>
    <format dxfId="4900">
      <pivotArea dataOnly="0" outline="0" fieldPosition="0">
        <references count="2">
          <reference field="2" count="0" selected="0"/>
          <reference field="4" count="0"/>
        </references>
      </pivotArea>
    </format>
    <format dxfId="4899">
      <pivotArea dataOnly="0" outline="0" fieldPosition="0">
        <references count="2">
          <reference field="2" count="0" selected="0"/>
          <reference field="4" count="0"/>
        </references>
      </pivotArea>
    </format>
    <format dxfId="4898">
      <pivotArea dataOnly="0" outline="0" fieldPosition="0">
        <references count="2">
          <reference field="2" count="0" selected="0"/>
          <reference field="4" count="0"/>
        </references>
      </pivotArea>
    </format>
    <format dxfId="4897">
      <pivotArea dataOnly="0" outline="0" fieldPosition="0">
        <references count="2">
          <reference field="2" count="0" selected="0"/>
          <reference field="4" count="0"/>
        </references>
      </pivotArea>
    </format>
    <format dxfId="4896">
      <pivotArea dataOnly="0" outline="0" fieldPosition="0">
        <references count="2">
          <reference field="2" count="0" selected="0"/>
          <reference field="4" count="0"/>
        </references>
      </pivotArea>
    </format>
    <format dxfId="4895">
      <pivotArea dataOnly="0" outline="0" fieldPosition="0">
        <references count="2">
          <reference field="2" count="0" selected="0"/>
          <reference field="4" count="0"/>
        </references>
      </pivotArea>
    </format>
    <format dxfId="4894">
      <pivotArea dataOnly="0" outline="0" fieldPosition="0">
        <references count="2">
          <reference field="2" count="0" selected="0"/>
          <reference field="4" count="0"/>
        </references>
      </pivotArea>
    </format>
    <format dxfId="4893">
      <pivotArea dataOnly="0" outline="0" fieldPosition="0">
        <references count="2">
          <reference field="2" count="0" selected="0"/>
          <reference field="4" count="0"/>
        </references>
      </pivotArea>
    </format>
    <format dxfId="4892">
      <pivotArea dataOnly="0" outline="0" fieldPosition="0">
        <references count="2">
          <reference field="2" count="0" selected="0"/>
          <reference field="4" count="0"/>
        </references>
      </pivotArea>
    </format>
    <format dxfId="4891">
      <pivotArea dataOnly="0" outline="0" fieldPosition="0">
        <references count="2">
          <reference field="2" count="0" selected="0"/>
          <reference field="4" count="0"/>
        </references>
      </pivotArea>
    </format>
    <format dxfId="4890">
      <pivotArea dataOnly="0" outline="0" fieldPosition="0">
        <references count="2">
          <reference field="2" count="0" selected="0"/>
          <reference field="4" count="0"/>
        </references>
      </pivotArea>
    </format>
    <format dxfId="4889">
      <pivotArea dataOnly="0" outline="0" fieldPosition="0">
        <references count="2">
          <reference field="2" count="0" selected="0"/>
          <reference field="4" count="0"/>
        </references>
      </pivotArea>
    </format>
    <format dxfId="4888">
      <pivotArea dataOnly="0" outline="0" fieldPosition="0">
        <references count="2">
          <reference field="2" count="0" selected="0"/>
          <reference field="4" count="0"/>
        </references>
      </pivotArea>
    </format>
    <format dxfId="4887">
      <pivotArea dataOnly="0" outline="0" fieldPosition="0">
        <references count="2">
          <reference field="2" count="0" selected="0"/>
          <reference field="4" count="0"/>
        </references>
      </pivotArea>
    </format>
    <format dxfId="4886">
      <pivotArea dataOnly="0" outline="0" fieldPosition="0">
        <references count="2">
          <reference field="2" count="0" selected="0"/>
          <reference field="4" count="0"/>
        </references>
      </pivotArea>
    </format>
    <format dxfId="4885">
      <pivotArea dataOnly="0" outline="0" fieldPosition="0">
        <references count="2">
          <reference field="2" count="0" selected="0"/>
          <reference field="4" count="0"/>
        </references>
      </pivotArea>
    </format>
    <format dxfId="4884">
      <pivotArea dataOnly="0" outline="0" fieldPosition="0">
        <references count="2">
          <reference field="2" count="0" selected="0"/>
          <reference field="4" count="0"/>
        </references>
      </pivotArea>
    </format>
    <format dxfId="4883">
      <pivotArea dataOnly="0" outline="0" fieldPosition="0">
        <references count="2">
          <reference field="2" count="0" selected="0"/>
          <reference field="4" count="0"/>
        </references>
      </pivotArea>
    </format>
    <format dxfId="4882">
      <pivotArea dataOnly="0" outline="0" fieldPosition="0">
        <references count="2">
          <reference field="2" count="0" selected="0"/>
          <reference field="4" count="0"/>
        </references>
      </pivotArea>
    </format>
    <format dxfId="4881">
      <pivotArea dataOnly="0" outline="0" fieldPosition="0">
        <references count="2">
          <reference field="2" count="0" selected="0"/>
          <reference field="4" count="0"/>
        </references>
      </pivotArea>
    </format>
    <format dxfId="4880">
      <pivotArea dataOnly="0" outline="0" fieldPosition="0">
        <references count="2">
          <reference field="2" count="0" selected="0"/>
          <reference field="4" count="0"/>
        </references>
      </pivotArea>
    </format>
    <format dxfId="4879">
      <pivotArea dataOnly="0" outline="0" fieldPosition="0">
        <references count="2">
          <reference field="2" count="0" selected="0"/>
          <reference field="4" count="0"/>
        </references>
      </pivotArea>
    </format>
    <format dxfId="4878">
      <pivotArea dataOnly="0" outline="0" fieldPosition="0">
        <references count="2">
          <reference field="2" count="0" selected="0"/>
          <reference field="4" count="0"/>
        </references>
      </pivotArea>
    </format>
    <format dxfId="4877">
      <pivotArea dataOnly="0" outline="0" fieldPosition="0">
        <references count="2">
          <reference field="2" count="0" selected="0"/>
          <reference field="4" count="0"/>
        </references>
      </pivotArea>
    </format>
    <format dxfId="4876">
      <pivotArea dataOnly="0" outline="0" fieldPosition="0">
        <references count="2">
          <reference field="2" count="0" selected="0"/>
          <reference field="4" count="0"/>
        </references>
      </pivotArea>
    </format>
    <format dxfId="4875">
      <pivotArea dataOnly="0" outline="0" fieldPosition="0">
        <references count="2">
          <reference field="2" count="0" selected="0"/>
          <reference field="4" count="0"/>
        </references>
      </pivotArea>
    </format>
    <format dxfId="4874">
      <pivotArea dataOnly="0" outline="0" fieldPosition="0">
        <references count="2">
          <reference field="2" count="0" selected="0"/>
          <reference field="4" count="0"/>
        </references>
      </pivotArea>
    </format>
    <format dxfId="4873">
      <pivotArea dataOnly="0" outline="0" fieldPosition="0">
        <references count="2">
          <reference field="2" count="0" selected="0"/>
          <reference field="4" count="0"/>
        </references>
      </pivotArea>
    </format>
    <format dxfId="4872">
      <pivotArea dataOnly="0" outline="0" fieldPosition="0">
        <references count="2">
          <reference field="2" count="0" selected="0"/>
          <reference field="4" count="0"/>
        </references>
      </pivotArea>
    </format>
    <format dxfId="4871">
      <pivotArea dataOnly="0" outline="0" fieldPosition="0">
        <references count="2">
          <reference field="2" count="0" selected="0"/>
          <reference field="4" count="0"/>
        </references>
      </pivotArea>
    </format>
    <format dxfId="4870">
      <pivotArea dataOnly="0" outline="0" fieldPosition="0">
        <references count="2">
          <reference field="2" count="0" selected="0"/>
          <reference field="4" count="0"/>
        </references>
      </pivotArea>
    </format>
    <format dxfId="4869">
      <pivotArea dataOnly="0" outline="0" fieldPosition="0">
        <references count="2">
          <reference field="2" count="0" selected="0"/>
          <reference field="4" count="0"/>
        </references>
      </pivotArea>
    </format>
    <format dxfId="4868">
      <pivotArea dataOnly="0" outline="0" fieldPosition="0">
        <references count="2">
          <reference field="2" count="0" selected="0"/>
          <reference field="4" count="0"/>
        </references>
      </pivotArea>
    </format>
    <format dxfId="4867">
      <pivotArea dataOnly="0" outline="0" fieldPosition="0">
        <references count="2">
          <reference field="2" count="0" selected="0"/>
          <reference field="4" count="0"/>
        </references>
      </pivotArea>
    </format>
    <format dxfId="4866">
      <pivotArea dataOnly="0" outline="0" fieldPosition="0">
        <references count="2">
          <reference field="2" count="0" selected="0"/>
          <reference field="4" count="0"/>
        </references>
      </pivotArea>
    </format>
    <format dxfId="4865">
      <pivotArea dataOnly="0" outline="0" fieldPosition="0">
        <references count="2">
          <reference field="2" count="0" selected="0"/>
          <reference field="4" count="0"/>
        </references>
      </pivotArea>
    </format>
    <format dxfId="4864">
      <pivotArea dataOnly="0" outline="0" fieldPosition="0">
        <references count="2">
          <reference field="2" count="0" selected="0"/>
          <reference field="4" count="0"/>
        </references>
      </pivotArea>
    </format>
    <format dxfId="4863">
      <pivotArea dataOnly="0" outline="0" fieldPosition="0">
        <references count="2">
          <reference field="2" count="0" selected="0"/>
          <reference field="4" count="0"/>
        </references>
      </pivotArea>
    </format>
    <format dxfId="4862">
      <pivotArea dataOnly="0" outline="0" fieldPosition="0">
        <references count="2">
          <reference field="2" count="0" selected="0"/>
          <reference field="4" count="0"/>
        </references>
      </pivotArea>
    </format>
    <format dxfId="4861">
      <pivotArea dataOnly="0" outline="0" fieldPosition="0">
        <references count="2">
          <reference field="2" count="0" selected="0"/>
          <reference field="4" count="0"/>
        </references>
      </pivotArea>
    </format>
    <format dxfId="4860">
      <pivotArea dataOnly="0" outline="0" fieldPosition="0">
        <references count="2">
          <reference field="2" count="0" selected="0"/>
          <reference field="4" count="0"/>
        </references>
      </pivotArea>
    </format>
    <format dxfId="4859">
      <pivotArea dataOnly="0" outline="0" fieldPosition="0">
        <references count="2">
          <reference field="2" count="0" selected="0"/>
          <reference field="4" count="0"/>
        </references>
      </pivotArea>
    </format>
    <format dxfId="4858">
      <pivotArea dataOnly="0" outline="0" fieldPosition="0">
        <references count="2">
          <reference field="2" count="0" selected="0"/>
          <reference field="4" count="0"/>
        </references>
      </pivotArea>
    </format>
    <format dxfId="4857">
      <pivotArea dataOnly="0" outline="0" fieldPosition="0">
        <references count="2">
          <reference field="2" count="0" selected="0"/>
          <reference field="4" count="0"/>
        </references>
      </pivotArea>
    </format>
    <format dxfId="4856">
      <pivotArea dataOnly="0" outline="0" fieldPosition="0">
        <references count="2">
          <reference field="2" count="0" selected="0"/>
          <reference field="4" count="0"/>
        </references>
      </pivotArea>
    </format>
    <format dxfId="4855">
      <pivotArea dataOnly="0" outline="0" fieldPosition="0">
        <references count="2">
          <reference field="2" count="0" selected="0"/>
          <reference field="4" count="0"/>
        </references>
      </pivotArea>
    </format>
    <format dxfId="4854">
      <pivotArea dataOnly="0" outline="0" fieldPosition="0">
        <references count="2">
          <reference field="2" count="0" selected="0"/>
          <reference field="4" count="0"/>
        </references>
      </pivotArea>
    </format>
    <format dxfId="4853">
      <pivotArea dataOnly="0" outline="0" fieldPosition="0">
        <references count="2">
          <reference field="2" count="0" selected="0"/>
          <reference field="4" count="0"/>
        </references>
      </pivotArea>
    </format>
    <format dxfId="4852">
      <pivotArea dataOnly="0" outline="0" fieldPosition="0">
        <references count="2">
          <reference field="2" count="0" selected="0"/>
          <reference field="4" count="0"/>
        </references>
      </pivotArea>
    </format>
    <format dxfId="4851">
      <pivotArea dataOnly="0" outline="0" fieldPosition="0">
        <references count="2">
          <reference field="2" count="0" selected="0"/>
          <reference field="4" count="0"/>
        </references>
      </pivotArea>
    </format>
    <format dxfId="4850">
      <pivotArea dataOnly="0" outline="0" fieldPosition="0">
        <references count="2">
          <reference field="2" count="0" selected="0"/>
          <reference field="4" count="0"/>
        </references>
      </pivotArea>
    </format>
    <format dxfId="4849">
      <pivotArea dataOnly="0" outline="0" fieldPosition="0">
        <references count="2">
          <reference field="2" count="0" selected="0"/>
          <reference field="4" count="0"/>
        </references>
      </pivotArea>
    </format>
    <format dxfId="4848">
      <pivotArea dataOnly="0" outline="0" fieldPosition="0">
        <references count="2">
          <reference field="2" count="0" selected="0"/>
          <reference field="4" count="0"/>
        </references>
      </pivotArea>
    </format>
    <format dxfId="4847">
      <pivotArea dataOnly="0" outline="0" fieldPosition="0">
        <references count="2">
          <reference field="2" count="0" selected="0"/>
          <reference field="4" count="0"/>
        </references>
      </pivotArea>
    </format>
    <format dxfId="4846">
      <pivotArea dataOnly="0" outline="0" fieldPosition="0">
        <references count="2">
          <reference field="2" count="0" selected="0"/>
          <reference field="4" count="0"/>
        </references>
      </pivotArea>
    </format>
    <format dxfId="4845">
      <pivotArea dataOnly="0" outline="0" fieldPosition="0">
        <references count="2">
          <reference field="2" count="0" selected="0"/>
          <reference field="4" count="0"/>
        </references>
      </pivotArea>
    </format>
    <format dxfId="4844">
      <pivotArea dataOnly="0" labelOnly="1" fieldPosition="0">
        <references count="1">
          <reference field="4" count="1">
            <x v="3"/>
          </reference>
        </references>
      </pivotArea>
    </format>
    <format dxfId="4843">
      <pivotArea dataOnly="0" labelOnly="1" fieldPosition="0">
        <references count="1">
          <reference field="4" count="1">
            <x v="13"/>
          </reference>
        </references>
      </pivotArea>
    </format>
    <format dxfId="4842">
      <pivotArea dataOnly="0" labelOnly="1" fieldPosition="0">
        <references count="1">
          <reference field="4" count="1" defaultSubtotal="1">
            <x v="13"/>
          </reference>
        </references>
      </pivotArea>
    </format>
    <format dxfId="4841">
      <pivotArea collapsedLevelsAreSubtotals="1" fieldPosition="0">
        <references count="1">
          <reference field="4" count="1" defaultSubtotal="1">
            <x v="13"/>
          </reference>
        </references>
      </pivotArea>
    </format>
    <format dxfId="4840">
      <pivotArea dataOnly="0" labelOnly="1" fieldPosition="0">
        <references count="1">
          <reference field="4" count="1">
            <x v="13"/>
          </reference>
        </references>
      </pivotArea>
    </format>
    <format dxfId="4839">
      <pivotArea dataOnly="0" labelOnly="1" fieldPosition="0">
        <references count="1">
          <reference field="4" count="1" defaultSubtotal="1">
            <x v="13"/>
          </reference>
        </references>
      </pivotArea>
    </format>
    <format dxfId="4838">
      <pivotArea dataOnly="0" outline="0" fieldPosition="0">
        <references count="2">
          <reference field="2" count="0" selected="0"/>
          <reference field="4" count="0" defaultSubtotal="1"/>
        </references>
      </pivotArea>
    </format>
    <format dxfId="4837">
      <pivotArea field="4" grandCol="1" collapsedLevelsAreSubtotals="1" axis="axisRow" fieldPosition="0">
        <references count="1">
          <reference field="4" count="1" defaultSubtotal="1">
            <x v="13"/>
          </reference>
        </references>
      </pivotArea>
    </format>
    <format dxfId="4836">
      <pivotArea field="4" grandCol="1" collapsedLevelsAreSubtotals="1" axis="axisRow" fieldPosition="0">
        <references count="1">
          <reference field="4" count="1" defaultSubtotal="1">
            <x v="13"/>
          </reference>
        </references>
      </pivotArea>
    </format>
    <format dxfId="4835">
      <pivotArea dataOnly="0" outline="0" fieldPosition="0">
        <references count="2">
          <reference field="2" count="0" selected="0"/>
          <reference field="4" count="0"/>
        </references>
      </pivotArea>
    </format>
    <format dxfId="4834">
      <pivotArea collapsedLevelsAreSubtotals="1" fieldPosition="0">
        <references count="2">
          <reference field="3" count="0" selected="0"/>
          <reference field="4" count="1" defaultSubtotal="1">
            <x v="5"/>
          </reference>
        </references>
      </pivotArea>
    </format>
    <format dxfId="4833">
      <pivotArea dataOnly="0" labelOnly="1" fieldPosition="0">
        <references count="1">
          <reference field="4" count="1" defaultSubtotal="1">
            <x v="5"/>
          </reference>
        </references>
      </pivotArea>
    </format>
    <format dxfId="4832">
      <pivotArea collapsedLevelsAreSubtotals="1" fieldPosition="0">
        <references count="2">
          <reference field="3" count="0" selected="0"/>
          <reference field="4" count="1" defaultSubtotal="1">
            <x v="7"/>
          </reference>
        </references>
      </pivotArea>
    </format>
    <format dxfId="4831">
      <pivotArea dataOnly="0" labelOnly="1" fieldPosition="0">
        <references count="1">
          <reference field="4" count="1" defaultSubtotal="1">
            <x v="7"/>
          </reference>
        </references>
      </pivotArea>
    </format>
    <format dxfId="4830">
      <pivotArea collapsedLevelsAreSubtotals="1" fieldPosition="0">
        <references count="2">
          <reference field="3" count="0" selected="0"/>
          <reference field="4" count="1" defaultSubtotal="1">
            <x v="10"/>
          </reference>
        </references>
      </pivotArea>
    </format>
    <format dxfId="4829">
      <pivotArea dataOnly="0" labelOnly="1" fieldPosition="0">
        <references count="1">
          <reference field="4" count="1" defaultSubtotal="1">
            <x v="10"/>
          </reference>
        </references>
      </pivotArea>
    </format>
    <format dxfId="4828">
      <pivotArea collapsedLevelsAreSubtotals="1" fieldPosition="0">
        <references count="2">
          <reference field="3" count="0" selected="0"/>
          <reference field="4" count="1" defaultSubtotal="1">
            <x v="16"/>
          </reference>
        </references>
      </pivotArea>
    </format>
    <format dxfId="4827">
      <pivotArea dataOnly="0" labelOnly="1" fieldPosition="0">
        <references count="1">
          <reference field="4" count="1" defaultSubtotal="1">
            <x v="16"/>
          </reference>
        </references>
      </pivotArea>
    </format>
    <format dxfId="4826">
      <pivotArea collapsedLevelsAreSubtotals="1" fieldPosition="0">
        <references count="2">
          <reference field="3" count="0" selected="0"/>
          <reference field="4" count="1" defaultSubtotal="1">
            <x v="6"/>
          </reference>
        </references>
      </pivotArea>
    </format>
    <format dxfId="4825">
      <pivotArea dataOnly="0" labelOnly="1" fieldPosition="0">
        <references count="1">
          <reference field="4" count="1" defaultSubtotal="1">
            <x v="6"/>
          </reference>
        </references>
      </pivotArea>
    </format>
    <format dxfId="4824">
      <pivotArea collapsedLevelsAreSubtotals="1" fieldPosition="0">
        <references count="2">
          <reference field="3" count="0" selected="0"/>
          <reference field="4" count="1" defaultSubtotal="1">
            <x v="9"/>
          </reference>
        </references>
      </pivotArea>
    </format>
    <format dxfId="4823">
      <pivotArea dataOnly="0" labelOnly="1" fieldPosition="0">
        <references count="1">
          <reference field="4" count="1" defaultSubtotal="1">
            <x v="9"/>
          </reference>
        </references>
      </pivotArea>
    </format>
    <format dxfId="4822">
      <pivotArea collapsedLevelsAreSubtotals="1" fieldPosition="0">
        <references count="2">
          <reference field="3" count="0" selected="0"/>
          <reference field="4" count="1" defaultSubtotal="1">
            <x v="6"/>
          </reference>
        </references>
      </pivotArea>
    </format>
    <format dxfId="4821">
      <pivotArea dataOnly="0" labelOnly="1" fieldPosition="0">
        <references count="1">
          <reference field="4" count="1" defaultSubtotal="1">
            <x v="6"/>
          </reference>
        </references>
      </pivotArea>
    </format>
    <format dxfId="4820">
      <pivotArea collapsedLevelsAreSubtotals="1" fieldPosition="0">
        <references count="2">
          <reference field="3" count="0" selected="0"/>
          <reference field="4" count="1" defaultSubtotal="1">
            <x v="9"/>
          </reference>
        </references>
      </pivotArea>
    </format>
    <format dxfId="4819">
      <pivotArea dataOnly="0" labelOnly="1" fieldPosition="0">
        <references count="1">
          <reference field="4" count="1" defaultSubtotal="1">
            <x v="9"/>
          </reference>
        </references>
      </pivotArea>
    </format>
    <format dxfId="4818">
      <pivotArea field="4" grandCol="1" collapsedLevelsAreSubtotals="1" axis="axisRow" fieldPosition="0">
        <references count="1">
          <reference field="4" count="1" defaultSubtotal="1">
            <x v="14"/>
          </reference>
        </references>
      </pivotArea>
    </format>
    <format dxfId="4817">
      <pivotArea dataOnly="0" outline="0" fieldPosition="0">
        <references count="2">
          <reference field="2" count="0" selected="0"/>
          <reference field="4" count="0"/>
        </references>
      </pivotArea>
    </format>
    <format dxfId="4816">
      <pivotArea dataOnly="0" outline="0" fieldPosition="0">
        <references count="2">
          <reference field="2" count="0" selected="0"/>
          <reference field="4" count="0"/>
        </references>
      </pivotArea>
    </format>
    <format dxfId="4815">
      <pivotArea collapsedLevelsAreSubtotals="1" fieldPosition="0">
        <references count="2">
          <reference field="3" count="0" selected="0"/>
          <reference field="4" count="1" defaultSubtotal="1">
            <x v="14"/>
          </reference>
        </references>
      </pivotArea>
    </format>
    <format dxfId="4814">
      <pivotArea dataOnly="0" labelOnly="1" fieldPosition="0">
        <references count="1">
          <reference field="4" count="1" defaultSubtotal="1">
            <x v="14"/>
          </reference>
        </references>
      </pivotArea>
    </format>
    <format dxfId="4813">
      <pivotArea dataOnly="0" labelOnly="1" fieldPosition="0">
        <references count="1">
          <reference field="4" count="1">
            <x v="6"/>
          </reference>
        </references>
      </pivotArea>
    </format>
    <format dxfId="4812">
      <pivotArea dataOnly="0" labelOnly="1" fieldPosition="0">
        <references count="1">
          <reference field="4" count="1">
            <x v="13"/>
          </reference>
        </references>
      </pivotArea>
    </format>
    <format dxfId="4811">
      <pivotArea collapsedLevelsAreSubtotals="1" fieldPosition="0">
        <references count="2">
          <reference field="3" count="0" selected="0"/>
          <reference field="4" count="1" defaultSubtotal="1">
            <x v="13"/>
          </reference>
        </references>
      </pivotArea>
    </format>
    <format dxfId="4810">
      <pivotArea dataOnly="0" labelOnly="1" fieldPosition="0">
        <references count="1">
          <reference field="4" count="1" defaultSubtotal="1">
            <x v="13"/>
          </reference>
        </references>
      </pivotArea>
    </format>
    <format dxfId="4809">
      <pivotArea dataOnly="0" labelOnly="1" fieldPosition="0">
        <references count="1">
          <reference field="4" count="1">
            <x v="13"/>
          </reference>
        </references>
      </pivotArea>
    </format>
    <format dxfId="4808">
      <pivotArea dataOnly="0" labelOnly="1" fieldPosition="0">
        <references count="1">
          <reference field="4" count="1">
            <x v="6"/>
          </reference>
        </references>
      </pivotArea>
    </format>
    <format dxfId="4807">
      <pivotArea collapsedLevelsAreSubtotals="1" fieldPosition="0">
        <references count="2">
          <reference field="3" count="0" selected="0"/>
          <reference field="4" count="1" defaultSubtotal="1">
            <x v="13"/>
          </reference>
        </references>
      </pivotArea>
    </format>
    <format dxfId="4806">
      <pivotArea dataOnly="0" labelOnly="1" fieldPosition="0">
        <references count="1">
          <reference field="4" count="1" defaultSubtotal="1">
            <x v="13"/>
          </reference>
        </references>
      </pivotArea>
    </format>
    <format dxfId="4805">
      <pivotArea dataOnly="0" outline="0" fieldPosition="0">
        <references count="2">
          <reference field="2" count="0" selected="0"/>
          <reference field="4" count="0"/>
        </references>
      </pivotArea>
    </format>
    <format dxfId="4804">
      <pivotArea dataOnly="0" outline="0" fieldPosition="0">
        <references count="2">
          <reference field="2" count="0" selected="0"/>
          <reference field="4" count="0"/>
        </references>
      </pivotArea>
    </format>
    <format dxfId="4803">
      <pivotArea dataOnly="0" labelOnly="1" fieldPosition="0">
        <references count="1">
          <reference field="4" count="1">
            <x v="16"/>
          </reference>
        </references>
      </pivotArea>
    </format>
    <format dxfId="4802">
      <pivotArea dataOnly="0" outline="0" fieldPosition="0">
        <references count="2">
          <reference field="2" count="0" selected="0"/>
          <reference field="4" count="0"/>
        </references>
      </pivotArea>
    </format>
    <format dxfId="4801">
      <pivotArea dataOnly="0" outline="0" fieldPosition="0">
        <references count="2">
          <reference field="2" count="0" selected="0"/>
          <reference field="4" count="0"/>
        </references>
      </pivotArea>
    </format>
    <format dxfId="4800">
      <pivotArea dataOnly="0" outline="0" fieldPosition="0">
        <references count="2">
          <reference field="2" count="0" selected="0"/>
          <reference field="4" count="0"/>
        </references>
      </pivotArea>
    </format>
    <format dxfId="4799">
      <pivotArea dataOnly="0" outline="0" fieldPosition="0">
        <references count="2">
          <reference field="2" count="0" selected="0"/>
          <reference field="4" count="0"/>
        </references>
      </pivotArea>
    </format>
    <format dxfId="4798">
      <pivotArea dataOnly="0" outline="0" fieldPosition="0">
        <references count="2">
          <reference field="2" count="0" selected="0"/>
          <reference field="4" count="0"/>
        </references>
      </pivotArea>
    </format>
    <format dxfId="4797">
      <pivotArea dataOnly="0" outline="0" fieldPosition="0">
        <references count="2">
          <reference field="2" count="0" selected="0"/>
          <reference field="4" count="0"/>
        </references>
      </pivotArea>
    </format>
    <format dxfId="4796">
      <pivotArea dataOnly="0" outline="0" fieldPosition="0">
        <references count="2">
          <reference field="2" count="0" selected="0"/>
          <reference field="4" count="0"/>
        </references>
      </pivotArea>
    </format>
    <format dxfId="4795">
      <pivotArea dataOnly="0" outline="0" fieldPosition="0">
        <references count="2">
          <reference field="2" count="0" selected="0"/>
          <reference field="4" count="0"/>
        </references>
      </pivotArea>
    </format>
    <format dxfId="4794">
      <pivotArea dataOnly="0" outline="0" fieldPosition="0">
        <references count="2">
          <reference field="2" count="0" selected="0"/>
          <reference field="4" count="0"/>
        </references>
      </pivotArea>
    </format>
    <format dxfId="4793">
      <pivotArea dataOnly="0" outline="0" fieldPosition="0">
        <references count="2">
          <reference field="2" count="0" selected="0"/>
          <reference field="4" count="0"/>
        </references>
      </pivotArea>
    </format>
    <format dxfId="4792">
      <pivotArea dataOnly="0" outline="0" fieldPosition="0">
        <references count="2">
          <reference field="2" count="0" selected="0"/>
          <reference field="4" count="0"/>
        </references>
      </pivotArea>
    </format>
    <format dxfId="4791">
      <pivotArea dataOnly="0" outline="0" fieldPosition="0">
        <references count="2">
          <reference field="2" count="0" selected="0"/>
          <reference field="4" count="0"/>
        </references>
      </pivotArea>
    </format>
    <format dxfId="4790">
      <pivotArea dataOnly="0" outline="0" fieldPosition="0">
        <references count="2">
          <reference field="2" count="0" selected="0"/>
          <reference field="4" count="0"/>
        </references>
      </pivotArea>
    </format>
    <format dxfId="4789">
      <pivotArea dataOnly="0" outline="0" fieldPosition="0">
        <references count="2">
          <reference field="2" count="0" selected="0"/>
          <reference field="4" count="0"/>
        </references>
      </pivotArea>
    </format>
    <format dxfId="4788">
      <pivotArea dataOnly="0" outline="0" fieldPosition="0">
        <references count="2">
          <reference field="2" count="0" selected="0"/>
          <reference field="4" count="0"/>
        </references>
      </pivotArea>
    </format>
    <format dxfId="4787">
      <pivotArea dataOnly="0" outline="0" fieldPosition="0">
        <references count="2">
          <reference field="2" count="0" selected="0"/>
          <reference field="4" count="0"/>
        </references>
      </pivotArea>
    </format>
    <format dxfId="4786">
      <pivotArea dataOnly="0" outline="0" fieldPosition="0">
        <references count="2">
          <reference field="2" count="0" selected="0"/>
          <reference field="4" count="0"/>
        </references>
      </pivotArea>
    </format>
    <format dxfId="4785">
      <pivotArea dataOnly="0" outline="0" fieldPosition="0">
        <references count="2">
          <reference field="2" count="0" selected="0"/>
          <reference field="4" count="0"/>
        </references>
      </pivotArea>
    </format>
    <format dxfId="4784">
      <pivotArea dataOnly="0" outline="0" fieldPosition="0">
        <references count="2">
          <reference field="2" count="0" selected="0"/>
          <reference field="4" count="0"/>
        </references>
      </pivotArea>
    </format>
    <format dxfId="4783">
      <pivotArea dataOnly="0" outline="0" fieldPosition="0">
        <references count="2">
          <reference field="2" count="0" selected="0"/>
          <reference field="4" count="0"/>
        </references>
      </pivotArea>
    </format>
    <format dxfId="4782">
      <pivotArea dataOnly="0" outline="0" fieldPosition="0">
        <references count="2">
          <reference field="2" count="0" selected="0"/>
          <reference field="4" count="0"/>
        </references>
      </pivotArea>
    </format>
    <format dxfId="4781">
      <pivotArea dataOnly="0" outline="0" fieldPosition="0">
        <references count="2">
          <reference field="2" count="0" selected="0"/>
          <reference field="4" count="0"/>
        </references>
      </pivotArea>
    </format>
    <format dxfId="4780">
      <pivotArea dataOnly="0" outline="0" fieldPosition="0">
        <references count="2">
          <reference field="2" count="0" selected="0"/>
          <reference field="4" count="0"/>
        </references>
      </pivotArea>
    </format>
    <format dxfId="4779">
      <pivotArea dataOnly="0" outline="0" fieldPosition="0">
        <references count="2">
          <reference field="2" count="0" selected="0"/>
          <reference field="4" count="0"/>
        </references>
      </pivotArea>
    </format>
    <format dxfId="4778">
      <pivotArea dataOnly="0" outline="0" fieldPosition="0">
        <references count="2">
          <reference field="2" count="0" selected="0"/>
          <reference field="4" count="0"/>
        </references>
      </pivotArea>
    </format>
    <format dxfId="4777">
      <pivotArea dataOnly="0" outline="0" fieldPosition="0">
        <references count="2">
          <reference field="2" count="0" selected="0"/>
          <reference field="4" count="0"/>
        </references>
      </pivotArea>
    </format>
    <format dxfId="4776">
      <pivotArea dataOnly="0" outline="0" fieldPosition="0">
        <references count="2">
          <reference field="2" count="0" selected="0"/>
          <reference field="4" count="0"/>
        </references>
      </pivotArea>
    </format>
    <format dxfId="4775">
      <pivotArea dataOnly="0" outline="0" fieldPosition="0">
        <references count="2">
          <reference field="2" count="0" selected="0"/>
          <reference field="4" count="0"/>
        </references>
      </pivotArea>
    </format>
    <format dxfId="4774">
      <pivotArea dataOnly="0" outline="0" fieldPosition="0">
        <references count="2">
          <reference field="2" count="0" selected="0"/>
          <reference field="4" count="0"/>
        </references>
      </pivotArea>
    </format>
    <format dxfId="4773">
      <pivotArea dataOnly="0" outline="0" fieldPosition="0">
        <references count="2">
          <reference field="2" count="0" selected="0"/>
          <reference field="4" count="0"/>
        </references>
      </pivotArea>
    </format>
    <format dxfId="4772">
      <pivotArea dataOnly="0" outline="0" fieldPosition="0">
        <references count="2">
          <reference field="2" count="0" selected="0"/>
          <reference field="4" count="0"/>
        </references>
      </pivotArea>
    </format>
    <format dxfId="4771">
      <pivotArea dataOnly="0" outline="0" fieldPosition="0">
        <references count="2">
          <reference field="2" count="0" selected="0"/>
          <reference field="4" count="0"/>
        </references>
      </pivotArea>
    </format>
    <format dxfId="4770">
      <pivotArea dataOnly="0" outline="0" fieldPosition="0">
        <references count="2">
          <reference field="2" count="0" selected="0"/>
          <reference field="4" count="0"/>
        </references>
      </pivotArea>
    </format>
    <format dxfId="4769">
      <pivotArea dataOnly="0" outline="0" fieldPosition="0">
        <references count="2">
          <reference field="2" count="0" selected="0"/>
          <reference field="4" count="0"/>
        </references>
      </pivotArea>
    </format>
    <format dxfId="4768">
      <pivotArea dataOnly="0" outline="0" fieldPosition="0">
        <references count="2">
          <reference field="2" count="0" selected="0"/>
          <reference field="4" count="0"/>
        </references>
      </pivotArea>
    </format>
    <format dxfId="4767">
      <pivotArea dataOnly="0" outline="0" fieldPosition="0">
        <references count="2">
          <reference field="2" count="0" selected="0"/>
          <reference field="4" count="0"/>
        </references>
      </pivotArea>
    </format>
    <format dxfId="4766">
      <pivotArea dataOnly="0" outline="0" fieldPosition="0">
        <references count="2">
          <reference field="2" count="0" selected="0"/>
          <reference field="4" count="0"/>
        </references>
      </pivotArea>
    </format>
    <format dxfId="4765">
      <pivotArea dataOnly="0" outline="0" fieldPosition="0">
        <references count="2">
          <reference field="2" count="0" selected="0"/>
          <reference field="4" count="0"/>
        </references>
      </pivotArea>
    </format>
    <format dxfId="4764">
      <pivotArea dataOnly="0" labelOnly="1" fieldPosition="0">
        <references count="1">
          <reference field="4" count="1">
            <x v="14"/>
          </reference>
        </references>
      </pivotArea>
    </format>
    <format dxfId="4763">
      <pivotArea dataOnly="0" labelOnly="1" fieldPosition="0">
        <references count="1">
          <reference field="4" count="1">
            <x v="13"/>
          </reference>
        </references>
      </pivotArea>
    </format>
    <format dxfId="4762">
      <pivotArea dataOnly="0" outline="0" fieldPosition="0">
        <references count="2">
          <reference field="2" count="0" selected="0"/>
          <reference field="4" count="0"/>
        </references>
      </pivotArea>
    </format>
    <format dxfId="4761">
      <pivotArea collapsedLevelsAreSubtotals="1" fieldPosition="0">
        <references count="2">
          <reference field="3" count="0" selected="0"/>
          <reference field="4" count="1" defaultSubtotal="1">
            <x v="15"/>
          </reference>
        </references>
      </pivotArea>
    </format>
    <format dxfId="4760">
      <pivotArea dataOnly="0" labelOnly="1" fieldPosition="0">
        <references count="1">
          <reference field="4" count="1" defaultSubtotal="1">
            <x v="15"/>
          </reference>
        </references>
      </pivotArea>
    </format>
    <format dxfId="4759">
      <pivotArea dataOnly="0" labelOnly="1" fieldPosition="0">
        <references count="1">
          <reference field="4" count="1">
            <x v="6"/>
          </reference>
        </references>
      </pivotArea>
    </format>
    <format dxfId="4758">
      <pivotArea collapsedLevelsAreSubtotals="1" fieldPosition="0">
        <references count="2">
          <reference field="3" count="0" selected="0"/>
          <reference field="4" count="1" defaultSubtotal="1">
            <x v="12"/>
          </reference>
        </references>
      </pivotArea>
    </format>
    <format dxfId="4757">
      <pivotArea dataOnly="0" labelOnly="1" fieldPosition="0">
        <references count="1">
          <reference field="4" count="1" defaultSubtotal="1">
            <x v="12"/>
          </reference>
        </references>
      </pivotArea>
    </format>
    <format dxfId="4756">
      <pivotArea field="4" grandCol="1" collapsedLevelsAreSubtotals="1" axis="axisRow" fieldPosition="0">
        <references count="1">
          <reference field="4" count="1" defaultSubtotal="1">
            <x v="12"/>
          </reference>
        </references>
      </pivotArea>
    </format>
    <format dxfId="4755">
      <pivotArea dataOnly="0" outline="0" fieldPosition="0">
        <references count="2">
          <reference field="2" count="0" selected="0"/>
          <reference field="4" count="0"/>
        </references>
      </pivotArea>
    </format>
    <format dxfId="4754">
      <pivotArea dataOnly="0" labelOnly="1" outline="0" fieldPosition="0">
        <references count="1">
          <reference field="4" count="0"/>
        </references>
      </pivotArea>
    </format>
    <format dxfId="4753">
      <pivotArea dataOnly="0" labelOnly="1" outline="0" fieldPosition="0">
        <references count="1">
          <reference field="4" count="0"/>
        </references>
      </pivotArea>
    </format>
    <format dxfId="4752">
      <pivotArea outline="0" collapsedLevelsAreSubtotals="1" fieldPosition="0">
        <references count="2">
          <reference field="3" count="0" selected="0"/>
          <reference field="4" count="0" selected="0"/>
        </references>
      </pivotArea>
    </format>
    <format dxfId="4751">
      <pivotArea field="4" grandCol="1" outline="0" collapsedLevelsAreSubtotals="1" axis="axisRow" fieldPosition="0">
        <references count="1">
          <reference field="4" count="0" selected="0"/>
        </references>
      </pivotArea>
    </format>
    <format dxfId="4750">
      <pivotArea dataOnly="0" labelOnly="1" fieldPosition="0">
        <references count="1">
          <reference field="3" count="0"/>
        </references>
      </pivotArea>
    </format>
    <format dxfId="4749">
      <pivotArea dataOnly="0" labelOnly="1" grandCol="1" outline="0" fieldPosition="0"/>
    </format>
    <format dxfId="4748">
      <pivotArea dataOnly="0" labelOnly="1" fieldPosition="0">
        <references count="1">
          <reference field="3" count="0"/>
        </references>
      </pivotArea>
    </format>
    <format dxfId="4747">
      <pivotArea dataOnly="0" labelOnly="1" grandCol="1" outline="0" fieldPosition="0"/>
    </format>
    <format dxfId="4746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4745">
      <pivotArea dataOnly="0" labelOnly="1" fieldPosition="0">
        <references count="1">
          <reference field="4" count="1">
            <x v="1"/>
          </reference>
        </references>
      </pivotArea>
    </format>
    <format dxfId="4744">
      <pivotArea outline="0" collapsedLevelsAreSubtotals="1" fieldPosition="0">
        <references count="1">
          <reference field="4" count="1" selected="0">
            <x v="7"/>
          </reference>
        </references>
      </pivotArea>
    </format>
    <format dxfId="4743">
      <pivotArea dataOnly="0" labelOnly="1" fieldPosition="0">
        <references count="1">
          <reference field="4" count="1">
            <x v="7"/>
          </reference>
        </references>
      </pivotArea>
    </format>
    <format dxfId="4742">
      <pivotArea outline="0" collapsedLevelsAreSubtotals="1" fieldPosition="0">
        <references count="1">
          <reference field="4" count="1" selected="0">
            <x v="9"/>
          </reference>
        </references>
      </pivotArea>
    </format>
    <format dxfId="4741">
      <pivotArea dataOnly="0" labelOnly="1" fieldPosition="0">
        <references count="1">
          <reference field="4" count="1">
            <x v="9"/>
          </reference>
        </references>
      </pivotArea>
    </format>
    <format dxfId="4740">
      <pivotArea outline="0" collapsedLevelsAreSubtotals="1" fieldPosition="0">
        <references count="1">
          <reference field="4" count="1" selected="0">
            <x v="0"/>
          </reference>
        </references>
      </pivotArea>
    </format>
    <format dxfId="4739">
      <pivotArea dataOnly="0" labelOnly="1" fieldPosition="0">
        <references count="1">
          <reference field="4" count="1">
            <x v="0"/>
          </reference>
        </references>
      </pivotArea>
    </format>
    <format dxfId="4738">
      <pivotArea outline="0" collapsedLevelsAreSubtotals="1" fieldPosition="0">
        <references count="1">
          <reference field="4" count="1" selected="0">
            <x v="12"/>
          </reference>
        </references>
      </pivotArea>
    </format>
    <format dxfId="4737">
      <pivotArea dataOnly="0" labelOnly="1" fieldPosition="0">
        <references count="1">
          <reference field="4" count="1">
            <x v="12"/>
          </reference>
        </references>
      </pivotArea>
    </format>
    <format dxfId="4736">
      <pivotArea type="origin" dataOnly="0" labelOnly="1" outline="0" fieldPosition="0"/>
    </format>
    <format dxfId="4735">
      <pivotArea outline="0" collapsedLevelsAreSubtotals="1" fieldPosition="0">
        <references count="1">
          <reference field="4" count="1" selected="0">
            <x v="5"/>
          </reference>
        </references>
      </pivotArea>
    </format>
    <format dxfId="4734">
      <pivotArea dataOnly="0" labelOnly="1" fieldPosition="0">
        <references count="1">
          <reference field="4" count="1">
            <x v="5"/>
          </reference>
        </references>
      </pivotArea>
    </format>
    <format dxfId="4733">
      <pivotArea outline="0" collapsedLevelsAreSubtotals="1" fieldPosition="0">
        <references count="1">
          <reference field="4" count="1" selected="0">
            <x v="15"/>
          </reference>
        </references>
      </pivotArea>
    </format>
    <format dxfId="4732">
      <pivotArea dataOnly="0" labelOnly="1" fieldPosition="0">
        <references count="1">
          <reference field="4" count="1">
            <x v="15"/>
          </reference>
        </references>
      </pivotArea>
    </format>
    <format dxfId="4731">
      <pivotArea outline="0" collapsedLevelsAreSubtotals="1" fieldPosition="0">
        <references count="1">
          <reference field="4" count="1" selected="0">
            <x v="10"/>
          </reference>
        </references>
      </pivotArea>
    </format>
    <format dxfId="4730">
      <pivotArea dataOnly="0" labelOnly="1" fieldPosition="0">
        <references count="1">
          <reference field="4" count="1"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9" cacheId="5" applyNumberFormats="0" applyBorderFormats="0" applyFontFormats="0" applyPatternFormats="0" applyAlignmentFormats="0" applyWidthHeightFormats="1" dataCaption="Values" updatedVersion="5" minRefreshableVersion="3" showDrill="0" itemPrintTitles="1" createdVersion="5" indent="0" showHeaders="0" outline="1" outlineData="1" multipleFieldFilters="0">
  <location ref="A3:I7" firstHeaderRow="1" firstDataRow="2" firstDataCol="1" rowPageCount="1" colPageCount="1"/>
  <pivotFields count="6">
    <pivotField showAll="0"/>
    <pivotField dataField="1" numFmtId="164" showAll="0"/>
    <pivotField axis="axisPage" showAll="0">
      <items count="2">
        <item x="0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outline="0" showAll="0" insertBlankRow="1">
      <items count="3"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/>
  </pivotFields>
  <rowFields count="1">
    <field x="4"/>
  </rowFields>
  <rowItems count="3">
    <i>
      <x/>
    </i>
    <i>
      <x v="1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2" item="0" hier="-1"/>
  </pageFields>
  <dataFields count="1">
    <dataField name="Sum of Quantity On Hand" fld="1" baseField="0" baseItem="0" numFmtId="164"/>
  </dataFields>
  <formats count="88">
    <format dxfId="4729">
      <pivotArea dataOnly="0" labelOnly="1" grandCol="1" outline="0" fieldPosition="0"/>
    </format>
    <format dxfId="4728">
      <pivotArea dataOnly="0" labelOnly="1" fieldPosition="0">
        <references count="1">
          <reference field="3" count="0"/>
        </references>
      </pivotArea>
    </format>
    <format dxfId="4727">
      <pivotArea dataOnly="0" labelOnly="1" grandCol="1" outline="0" fieldPosition="0"/>
    </format>
    <format dxfId="4726">
      <pivotArea dataOnly="0" labelOnly="1" fieldPosition="0">
        <references count="1">
          <reference field="3" count="0"/>
        </references>
      </pivotArea>
    </format>
    <format dxfId="4725">
      <pivotArea dataOnly="0" labelOnly="1" grandCol="1" outline="0" fieldPosition="0"/>
    </format>
    <format dxfId="4724">
      <pivotArea outline="0" collapsedLevelsAreSubtotals="1" fieldPosition="0"/>
    </format>
    <format dxfId="4723">
      <pivotArea dataOnly="0" labelOnly="1" fieldPosition="0">
        <references count="1">
          <reference field="4" count="0"/>
        </references>
      </pivotArea>
    </format>
    <format dxfId="4722">
      <pivotArea dataOnly="0" labelOnly="1" fieldPosition="0">
        <references count="1">
          <reference field="4" count="0" defaultSubtotal="1"/>
        </references>
      </pivotArea>
    </format>
    <format dxfId="4721">
      <pivotArea collapsedLevelsAreSubtotals="1" fieldPosition="0">
        <references count="1">
          <reference field="4" count="1" defaultSubtotal="1">
            <x v="1"/>
          </reference>
        </references>
      </pivotArea>
    </format>
    <format dxfId="4720">
      <pivotArea dataOnly="0" labelOnly="1" fieldPosition="0">
        <references count="1">
          <reference field="4" count="1" defaultSubtotal="1">
            <x v="1"/>
          </reference>
        </references>
      </pivotArea>
    </format>
    <format dxfId="4719">
      <pivotArea outline="0" collapsedLevelsAreSubtotals="1" fieldPosition="0"/>
    </format>
    <format dxfId="4718">
      <pivotArea dataOnly="0" outline="0" fieldPosition="0">
        <references count="2">
          <reference field="2" count="0" selected="0"/>
          <reference field="4" count="0"/>
        </references>
      </pivotArea>
    </format>
    <format dxfId="4717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4716">
      <pivotArea dataOnly="0" labelOnly="1" grandRow="1" outline="0" fieldPosition="0"/>
    </format>
    <format dxfId="4715">
      <pivotArea grandRow="1" grandCol="1" outline="0" collapsedLevelsAreSubtotals="1" fieldPosition="0"/>
    </format>
    <format dxfId="4714">
      <pivotArea grandRow="1" grandCol="1" outline="0" collapsedLevelsAreSubtotals="1" fieldPosition="0"/>
    </format>
    <format dxfId="4713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4712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4711">
      <pivotArea outline="0" collapsedLevelsAreSubtotals="1" fieldPosition="0"/>
    </format>
    <format dxfId="4710">
      <pivotArea dataOnly="0" outline="0" fieldPosition="0">
        <references count="2">
          <reference field="2" count="0" selected="0"/>
          <reference field="4" count="0" defaultSubtotal="1"/>
        </references>
      </pivotArea>
    </format>
    <format dxfId="4709">
      <pivotArea field="4" grandCol="1" collapsedLevelsAreSubtotals="1" axis="axisRow" fieldPosition="0">
        <references count="1">
          <reference field="4" count="1" defaultSubtotal="1">
            <x v="0"/>
          </reference>
        </references>
      </pivotArea>
    </format>
    <format dxfId="4708">
      <pivotArea field="4" grandCol="1" collapsedLevelsAreSubtotals="1" axis="axisRow" fieldPosition="0">
        <references count="1">
          <reference field="4" count="1" defaultSubtotal="1">
            <x v="1"/>
          </reference>
        </references>
      </pivotArea>
    </format>
    <format dxfId="4707">
      <pivotArea dataOnly="0" outline="0" fieldPosition="0">
        <references count="2">
          <reference field="2" count="0" selected="0"/>
          <reference field="4" count="0"/>
        </references>
      </pivotArea>
    </format>
    <format dxfId="4706">
      <pivotArea dataOnly="0" outline="0" fieldPosition="0">
        <references count="2">
          <reference field="2" count="0" selected="0"/>
          <reference field="4" count="0"/>
        </references>
      </pivotArea>
    </format>
    <format dxfId="4705">
      <pivotArea dataOnly="0" outline="0" fieldPosition="0">
        <references count="2">
          <reference field="2" count="0" selected="0"/>
          <reference field="4" count="0"/>
        </references>
      </pivotArea>
    </format>
    <format dxfId="4704">
      <pivotArea dataOnly="0" outline="0" fieldPosition="0">
        <references count="2">
          <reference field="2" count="0" selected="0"/>
          <reference field="4" count="0"/>
        </references>
      </pivotArea>
    </format>
    <format dxfId="4703">
      <pivotArea dataOnly="0" outline="0" fieldPosition="0">
        <references count="2">
          <reference field="2" count="0" selected="0"/>
          <reference field="4" count="0"/>
        </references>
      </pivotArea>
    </format>
    <format dxfId="4702">
      <pivotArea dataOnly="0" outline="0" fieldPosition="0">
        <references count="2">
          <reference field="2" count="0" selected="0"/>
          <reference field="4" count="0"/>
        </references>
      </pivotArea>
    </format>
    <format dxfId="4701">
      <pivotArea dataOnly="0" outline="0" fieldPosition="0">
        <references count="2">
          <reference field="2" count="0" selected="0"/>
          <reference field="4" count="0"/>
        </references>
      </pivotArea>
    </format>
    <format dxfId="4700">
      <pivotArea dataOnly="0" outline="0" fieldPosition="0">
        <references count="2">
          <reference field="2" count="0" selected="0"/>
          <reference field="4" count="0"/>
        </references>
      </pivotArea>
    </format>
    <format dxfId="4699">
      <pivotArea dataOnly="0" outline="0" fieldPosition="0">
        <references count="2">
          <reference field="2" count="0" selected="0"/>
          <reference field="4" count="0"/>
        </references>
      </pivotArea>
    </format>
    <format dxfId="4698">
      <pivotArea dataOnly="0" outline="0" fieldPosition="0">
        <references count="2">
          <reference field="2" count="0" selected="0"/>
          <reference field="4" count="0"/>
        </references>
      </pivotArea>
    </format>
    <format dxfId="4697">
      <pivotArea dataOnly="0" outline="0" fieldPosition="0">
        <references count="2">
          <reference field="2" count="0" selected="0"/>
          <reference field="4" count="0"/>
        </references>
      </pivotArea>
    </format>
    <format dxfId="4696">
      <pivotArea dataOnly="0" outline="0" fieldPosition="0">
        <references count="2">
          <reference field="2" count="0" selected="0"/>
          <reference field="4" count="0"/>
        </references>
      </pivotArea>
    </format>
    <format dxfId="4695">
      <pivotArea dataOnly="0" outline="0" fieldPosition="0">
        <references count="2">
          <reference field="2" count="0" selected="0"/>
          <reference field="4" count="0"/>
        </references>
      </pivotArea>
    </format>
    <format dxfId="4694">
      <pivotArea dataOnly="0" outline="0" fieldPosition="0">
        <references count="2">
          <reference field="2" count="0" selected="0"/>
          <reference field="4" count="0"/>
        </references>
      </pivotArea>
    </format>
    <format dxfId="4693">
      <pivotArea dataOnly="0" outline="0" fieldPosition="0">
        <references count="2">
          <reference field="2" count="0" selected="0"/>
          <reference field="4" count="0"/>
        </references>
      </pivotArea>
    </format>
    <format dxfId="4692">
      <pivotArea dataOnly="0" outline="0" fieldPosition="0">
        <references count="2">
          <reference field="2" count="0" selected="0"/>
          <reference field="4" count="0"/>
        </references>
      </pivotArea>
    </format>
    <format dxfId="4691">
      <pivotArea dataOnly="0" outline="0" fieldPosition="0">
        <references count="2">
          <reference field="2" count="0" selected="0"/>
          <reference field="4" count="0"/>
        </references>
      </pivotArea>
    </format>
    <format dxfId="4690">
      <pivotArea dataOnly="0" outline="0" fieldPosition="0">
        <references count="2">
          <reference field="2" count="0" selected="0"/>
          <reference field="4" count="0"/>
        </references>
      </pivotArea>
    </format>
    <format dxfId="4689">
      <pivotArea dataOnly="0" outline="0" fieldPosition="0">
        <references count="2">
          <reference field="2" count="0" selected="0"/>
          <reference field="4" count="0"/>
        </references>
      </pivotArea>
    </format>
    <format dxfId="4688">
      <pivotArea dataOnly="0" outline="0" fieldPosition="0">
        <references count="2">
          <reference field="2" count="0" selected="0"/>
          <reference field="4" count="0"/>
        </references>
      </pivotArea>
    </format>
    <format dxfId="4687">
      <pivotArea dataOnly="0" outline="0" fieldPosition="0">
        <references count="2">
          <reference field="2" count="0" selected="0"/>
          <reference field="4" count="0"/>
        </references>
      </pivotArea>
    </format>
    <format dxfId="4686">
      <pivotArea dataOnly="0" outline="0" fieldPosition="0">
        <references count="2">
          <reference field="2" count="0" selected="0"/>
          <reference field="4" count="0"/>
        </references>
      </pivotArea>
    </format>
    <format dxfId="4685">
      <pivotArea dataOnly="0" outline="0" fieldPosition="0">
        <references count="2">
          <reference field="2" count="0" selected="0"/>
          <reference field="4" count="0"/>
        </references>
      </pivotArea>
    </format>
    <format dxfId="4684">
      <pivotArea dataOnly="0" outline="0" fieldPosition="0">
        <references count="2">
          <reference field="2" count="0" selected="0"/>
          <reference field="4" count="0"/>
        </references>
      </pivotArea>
    </format>
    <format dxfId="4683">
      <pivotArea dataOnly="0" outline="0" fieldPosition="0">
        <references count="2">
          <reference field="2" count="0" selected="0"/>
          <reference field="4" count="0"/>
        </references>
      </pivotArea>
    </format>
    <format dxfId="4682">
      <pivotArea dataOnly="0" outline="0" fieldPosition="0">
        <references count="2">
          <reference field="2" count="0" selected="0"/>
          <reference field="4" count="0"/>
        </references>
      </pivotArea>
    </format>
    <format dxfId="4681">
      <pivotArea dataOnly="0" outline="0" fieldPosition="0">
        <references count="2">
          <reference field="2" count="0" selected="0"/>
          <reference field="4" count="0"/>
        </references>
      </pivotArea>
    </format>
    <format dxfId="4680">
      <pivotArea dataOnly="0" outline="0" fieldPosition="0">
        <references count="2">
          <reference field="2" count="0" selected="0"/>
          <reference field="4" count="0"/>
        </references>
      </pivotArea>
    </format>
    <format dxfId="4679">
      <pivotArea dataOnly="0" outline="0" fieldPosition="0">
        <references count="2">
          <reference field="2" count="0" selected="0"/>
          <reference field="4" count="0"/>
        </references>
      </pivotArea>
    </format>
    <format dxfId="4678">
      <pivotArea dataOnly="0" outline="0" fieldPosition="0">
        <references count="2">
          <reference field="2" count="0" selected="0"/>
          <reference field="4" count="0"/>
        </references>
      </pivotArea>
    </format>
    <format dxfId="4677">
      <pivotArea dataOnly="0" outline="0" fieldPosition="0">
        <references count="2">
          <reference field="2" count="0" selected="0"/>
          <reference field="4" count="0"/>
        </references>
      </pivotArea>
    </format>
    <format dxfId="4676">
      <pivotArea dataOnly="0" outline="0" fieldPosition="0">
        <references count="2">
          <reference field="2" count="0" selected="0"/>
          <reference field="4" count="0"/>
        </references>
      </pivotArea>
    </format>
    <format dxfId="4675">
      <pivotArea dataOnly="0" outline="0" fieldPosition="0">
        <references count="2">
          <reference field="2" count="0" selected="0"/>
          <reference field="4" count="0"/>
        </references>
      </pivotArea>
    </format>
    <format dxfId="4674">
      <pivotArea dataOnly="0" outline="0" fieldPosition="0">
        <references count="2">
          <reference field="2" count="0" selected="0"/>
          <reference field="4" count="0"/>
        </references>
      </pivotArea>
    </format>
    <format dxfId="4673">
      <pivotArea dataOnly="0" outline="0" fieldPosition="0">
        <references count="2">
          <reference field="2" count="0" selected="0"/>
          <reference field="4" count="0"/>
        </references>
      </pivotArea>
    </format>
    <format dxfId="4672">
      <pivotArea dataOnly="0" outline="0" fieldPosition="0">
        <references count="2">
          <reference field="2" count="0" selected="0"/>
          <reference field="4" count="0"/>
        </references>
      </pivotArea>
    </format>
    <format dxfId="4671">
      <pivotArea dataOnly="0" outline="0" fieldPosition="0">
        <references count="2">
          <reference field="2" count="0" selected="0"/>
          <reference field="4" count="0"/>
        </references>
      </pivotArea>
    </format>
    <format dxfId="4670">
      <pivotArea dataOnly="0" outline="0" fieldPosition="0">
        <references count="2">
          <reference field="2" count="0" selected="0"/>
          <reference field="4" count="0"/>
        </references>
      </pivotArea>
    </format>
    <format dxfId="4669">
      <pivotArea dataOnly="0" outline="0" fieldPosition="0">
        <references count="2">
          <reference field="2" count="0" selected="0"/>
          <reference field="4" count="0"/>
        </references>
      </pivotArea>
    </format>
    <format dxfId="4668">
      <pivotArea dataOnly="0" outline="0" fieldPosition="0">
        <references count="2">
          <reference field="2" count="0" selected="0"/>
          <reference field="4" count="0"/>
        </references>
      </pivotArea>
    </format>
    <format dxfId="4667">
      <pivotArea dataOnly="0" outline="0" fieldPosition="0">
        <references count="2">
          <reference field="2" count="0" selected="0"/>
          <reference field="4" count="0"/>
        </references>
      </pivotArea>
    </format>
    <format dxfId="4666">
      <pivotArea dataOnly="0" outline="0" fieldPosition="0">
        <references count="2">
          <reference field="2" count="0" selected="0"/>
          <reference field="4" count="0"/>
        </references>
      </pivotArea>
    </format>
    <format dxfId="4665">
      <pivotArea dataOnly="0" outline="0" fieldPosition="0">
        <references count="2">
          <reference field="2" count="0" selected="0"/>
          <reference field="4" count="0"/>
        </references>
      </pivotArea>
    </format>
    <format dxfId="4664">
      <pivotArea dataOnly="0" outline="0" fieldPosition="0">
        <references count="2">
          <reference field="2" count="0" selected="0"/>
          <reference field="4" count="0"/>
        </references>
      </pivotArea>
    </format>
    <format dxfId="4663">
      <pivotArea dataOnly="0" outline="0" fieldPosition="0">
        <references count="2">
          <reference field="2" count="0" selected="0"/>
          <reference field="4" count="0"/>
        </references>
      </pivotArea>
    </format>
    <format dxfId="4662">
      <pivotArea dataOnly="0" outline="0" fieldPosition="0">
        <references count="2">
          <reference field="2" count="0" selected="0"/>
          <reference field="4" count="0"/>
        </references>
      </pivotArea>
    </format>
    <format dxfId="4661">
      <pivotArea dataOnly="0" outline="0" fieldPosition="0">
        <references count="2">
          <reference field="2" count="0" selected="0"/>
          <reference field="4" count="0"/>
        </references>
      </pivotArea>
    </format>
    <format dxfId="4660">
      <pivotArea dataOnly="0" outline="0" fieldPosition="0">
        <references count="2">
          <reference field="2" count="0" selected="0"/>
          <reference field="4" count="0"/>
        </references>
      </pivotArea>
    </format>
    <format dxfId="4659">
      <pivotArea dataOnly="0" outline="0" fieldPosition="0">
        <references count="2">
          <reference field="2" count="0" selected="0"/>
          <reference field="4" count="0"/>
        </references>
      </pivotArea>
    </format>
    <format dxfId="4658">
      <pivotArea dataOnly="0" outline="0" fieldPosition="0">
        <references count="2">
          <reference field="2" count="0" selected="0"/>
          <reference field="4" count="0"/>
        </references>
      </pivotArea>
    </format>
    <format dxfId="4657">
      <pivotArea dataOnly="0" outline="0" fieldPosition="0">
        <references count="2">
          <reference field="2" count="0" selected="0"/>
          <reference field="4" count="0"/>
        </references>
      </pivotArea>
    </format>
    <format dxfId="4656">
      <pivotArea dataOnly="0" outline="0" fieldPosition="0">
        <references count="2">
          <reference field="2" count="0" selected="0"/>
          <reference field="4" count="0"/>
        </references>
      </pivotArea>
    </format>
    <format dxfId="4655">
      <pivotArea dataOnly="0" outline="0" fieldPosition="0">
        <references count="2">
          <reference field="2" count="0" selected="0"/>
          <reference field="4" count="0"/>
        </references>
      </pivotArea>
    </format>
    <format dxfId="4654">
      <pivotArea outline="0" collapsedLevelsAreSubtotals="1" fieldPosition="0">
        <references count="1">
          <reference field="4" count="1" selected="0">
            <x v="0"/>
          </reference>
        </references>
      </pivotArea>
    </format>
    <format dxfId="4653">
      <pivotArea dataOnly="0" labelOnly="1" fieldPosition="0">
        <references count="1">
          <reference field="4" count="1">
            <x v="0"/>
          </reference>
        </references>
      </pivotArea>
    </format>
    <format dxfId="4652">
      <pivotArea outline="0" collapsedLevelsAreSubtotals="1" fieldPosition="0">
        <references count="1">
          <reference field="4" count="1" selected="0">
            <x v="1"/>
          </reference>
        </references>
      </pivotArea>
    </format>
    <format dxfId="4651">
      <pivotArea dataOnly="0" labelOnly="1" fieldPosition="0">
        <references count="1">
          <reference field="4" count="1">
            <x v="1"/>
          </reference>
        </references>
      </pivotArea>
    </format>
    <format dxfId="4650">
      <pivotArea outline="0" collapsedLevelsAreSubtotals="1" fieldPosition="0">
        <references count="2">
          <reference field="3" count="0" selected="0"/>
          <reference field="4" count="0" selected="0"/>
        </references>
      </pivotArea>
    </format>
    <format dxfId="4649">
      <pivotArea dataOnly="0" labelOnly="1" fieldPosition="0">
        <references count="1">
          <reference field="4" count="0"/>
        </references>
      </pivotArea>
    </format>
    <format dxfId="4648">
      <pivotArea dataOnly="0" labelOnly="1" fieldPosition="0">
        <references count="1">
          <reference field="4" count="0"/>
        </references>
      </pivotArea>
    </format>
    <format dxfId="4647">
      <pivotArea field="2" dataOnly="0" grandCol="1" outline="0" axis="axisPage" fieldPosition="0">
        <references count="1">
          <reference field="2" count="0" selected="0"/>
        </references>
      </pivotArea>
    </format>
    <format dxfId="4646">
      <pivotArea field="4" grandCol="1" outline="0" collapsedLevelsAreSubtotals="1" axis="axisRow" fieldPosition="0">
        <references count="1">
          <reference field="4" count="0" selected="0"/>
        </references>
      </pivotArea>
    </format>
    <format dxfId="4645">
      <pivotArea dataOnly="0" labelOnly="1" fieldPosition="0">
        <references count="1">
          <reference field="3" count="0"/>
        </references>
      </pivotArea>
    </format>
    <format dxfId="4644">
      <pivotArea dataOnly="0" labelOnly="1" grandCol="1" outline="0" fieldPosition="0"/>
    </format>
    <format dxfId="4643">
      <pivotArea dataOnly="0" labelOnly="1" fieldPosition="0">
        <references count="1">
          <reference field="3" count="0"/>
        </references>
      </pivotArea>
    </format>
    <format dxfId="464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7.bin"/><Relationship Id="rId1" Type="http://schemas.openxmlformats.org/officeDocument/2006/relationships/pivotTable" Target="../pivotTables/pivotTable1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1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9.bin"/><Relationship Id="rId1" Type="http://schemas.openxmlformats.org/officeDocument/2006/relationships/pivotTable" Target="../pivotTables/pivotTable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0.bin"/><Relationship Id="rId1" Type="http://schemas.openxmlformats.org/officeDocument/2006/relationships/pivotTable" Target="../pivotTables/pivotTable18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ivotTable" Target="../pivotTables/pivotTable19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2.bin"/><Relationship Id="rId1" Type="http://schemas.openxmlformats.org/officeDocument/2006/relationships/pivotTable" Target="../pivotTables/pivotTable20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3.bin"/><Relationship Id="rId1" Type="http://schemas.openxmlformats.org/officeDocument/2006/relationships/pivotTable" Target="../pivotTables/pivotTable21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4.bin"/><Relationship Id="rId1" Type="http://schemas.openxmlformats.org/officeDocument/2006/relationships/pivotTable" Target="../pivotTables/pivotTable22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5.bin"/><Relationship Id="rId1" Type="http://schemas.openxmlformats.org/officeDocument/2006/relationships/pivotTable" Target="../pivotTables/pivotTable2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4"/>
  <sheetViews>
    <sheetView zoomScale="160" zoomScaleNormal="160" workbookViewId="0">
      <selection activeCell="A2" sqref="A2"/>
    </sheetView>
  </sheetViews>
  <sheetFormatPr defaultRowHeight="15" x14ac:dyDescent="0.25"/>
  <cols>
    <col min="1" max="1" width="15.42578125" customWidth="1"/>
    <col min="2" max="2" width="13.42578125" style="7" customWidth="1"/>
    <col min="3" max="3" width="10.5703125" bestFit="1" customWidth="1"/>
    <col min="4" max="4" width="4.28515625" bestFit="1" customWidth="1"/>
    <col min="5" max="5" width="18.140625" customWidth="1"/>
    <col min="6" max="6" width="10.7109375" bestFit="1" customWidth="1"/>
  </cols>
  <sheetData>
    <row r="1" spans="1:6" ht="24" thickBot="1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22" t="s">
        <v>700</v>
      </c>
    </row>
    <row r="2" spans="1:6" ht="15.75" thickTop="1" x14ac:dyDescent="0.25">
      <c r="A2" s="4" t="s">
        <v>5</v>
      </c>
      <c r="B2" s="5">
        <v>0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x14ac:dyDescent="0.25">
      <c r="A3" s="4" t="s">
        <v>10</v>
      </c>
      <c r="B3" s="5">
        <v>0</v>
      </c>
      <c r="C3" s="6" t="s">
        <v>6</v>
      </c>
      <c r="D3" s="6" t="s">
        <v>11</v>
      </c>
      <c r="E3" s="6" t="s">
        <v>8</v>
      </c>
      <c r="F3" s="6" t="s">
        <v>9</v>
      </c>
    </row>
    <row r="4" spans="1:6" x14ac:dyDescent="0.25">
      <c r="A4" s="4" t="s">
        <v>12</v>
      </c>
      <c r="B4" s="5">
        <v>0</v>
      </c>
      <c r="C4" s="6" t="s">
        <v>6</v>
      </c>
      <c r="D4" s="6" t="s">
        <v>13</v>
      </c>
      <c r="E4" s="6" t="s">
        <v>8</v>
      </c>
      <c r="F4" s="6" t="s">
        <v>9</v>
      </c>
    </row>
    <row r="5" spans="1:6" x14ac:dyDescent="0.25">
      <c r="A5" s="4" t="s">
        <v>14</v>
      </c>
      <c r="B5" s="5">
        <v>0</v>
      </c>
      <c r="C5" s="6" t="s">
        <v>6</v>
      </c>
      <c r="D5" s="6" t="s">
        <v>15</v>
      </c>
      <c r="E5" s="6" t="s">
        <v>8</v>
      </c>
      <c r="F5" s="6" t="s">
        <v>9</v>
      </c>
    </row>
    <row r="6" spans="1:6" x14ac:dyDescent="0.25">
      <c r="A6" s="4" t="s">
        <v>16</v>
      </c>
      <c r="B6" s="5">
        <v>0</v>
      </c>
      <c r="C6" s="6" t="s">
        <v>6</v>
      </c>
      <c r="D6" s="6" t="s">
        <v>17</v>
      </c>
      <c r="E6" s="6" t="s">
        <v>8</v>
      </c>
      <c r="F6" s="6" t="s">
        <v>9</v>
      </c>
    </row>
    <row r="7" spans="1:6" x14ac:dyDescent="0.25">
      <c r="A7" s="4" t="s">
        <v>18</v>
      </c>
      <c r="B7" s="5">
        <v>1071</v>
      </c>
      <c r="C7" s="6" t="s">
        <v>6</v>
      </c>
      <c r="D7" s="6" t="s">
        <v>19</v>
      </c>
      <c r="E7" s="6" t="s">
        <v>8</v>
      </c>
      <c r="F7" s="6" t="s">
        <v>9</v>
      </c>
    </row>
    <row r="8" spans="1:6" x14ac:dyDescent="0.25">
      <c r="A8" s="4" t="s">
        <v>20</v>
      </c>
      <c r="B8" s="5">
        <v>457</v>
      </c>
      <c r="C8" s="6" t="s">
        <v>6</v>
      </c>
      <c r="D8" s="6" t="s">
        <v>21</v>
      </c>
      <c r="E8" s="6" t="s">
        <v>8</v>
      </c>
      <c r="F8" s="6" t="s">
        <v>9</v>
      </c>
    </row>
    <row r="9" spans="1:6" x14ac:dyDescent="0.25">
      <c r="A9" s="4" t="s">
        <v>1011</v>
      </c>
      <c r="B9" s="5">
        <v>0</v>
      </c>
      <c r="C9" s="6" t="s">
        <v>6</v>
      </c>
      <c r="D9" s="6" t="s">
        <v>7</v>
      </c>
      <c r="E9" s="6" t="s">
        <v>22</v>
      </c>
      <c r="F9" s="6" t="s">
        <v>9</v>
      </c>
    </row>
    <row r="10" spans="1:6" x14ac:dyDescent="0.25">
      <c r="A10" s="4" t="s">
        <v>1012</v>
      </c>
      <c r="B10" s="5">
        <v>0</v>
      </c>
      <c r="C10" s="6" t="s">
        <v>6</v>
      </c>
      <c r="D10" s="6" t="s">
        <v>11</v>
      </c>
      <c r="E10" s="6" t="s">
        <v>22</v>
      </c>
      <c r="F10" s="6" t="s">
        <v>9</v>
      </c>
    </row>
    <row r="11" spans="1:6" x14ac:dyDescent="0.25">
      <c r="A11" s="4" t="s">
        <v>1013</v>
      </c>
      <c r="B11" s="5">
        <v>0</v>
      </c>
      <c r="C11" s="6" t="s">
        <v>6</v>
      </c>
      <c r="D11" s="6" t="s">
        <v>13</v>
      </c>
      <c r="E11" s="6" t="s">
        <v>22</v>
      </c>
      <c r="F11" s="6" t="s">
        <v>9</v>
      </c>
    </row>
    <row r="12" spans="1:6" x14ac:dyDescent="0.25">
      <c r="A12" s="4" t="s">
        <v>1014</v>
      </c>
      <c r="B12" s="5">
        <v>0</v>
      </c>
      <c r="C12" s="6" t="s">
        <v>6</v>
      </c>
      <c r="D12" s="6" t="s">
        <v>15</v>
      </c>
      <c r="E12" s="6" t="s">
        <v>22</v>
      </c>
      <c r="F12" s="6" t="s">
        <v>9</v>
      </c>
    </row>
    <row r="13" spans="1:6" x14ac:dyDescent="0.25">
      <c r="A13" s="4" t="s">
        <v>1015</v>
      </c>
      <c r="B13" s="5">
        <v>0</v>
      </c>
      <c r="C13" s="6" t="s">
        <v>6</v>
      </c>
      <c r="D13" s="6" t="s">
        <v>17</v>
      </c>
      <c r="E13" s="6" t="s">
        <v>22</v>
      </c>
      <c r="F13" s="6" t="s">
        <v>9</v>
      </c>
    </row>
    <row r="14" spans="1:6" x14ac:dyDescent="0.25">
      <c r="A14" s="4" t="s">
        <v>1016</v>
      </c>
      <c r="B14" s="5">
        <v>68</v>
      </c>
      <c r="C14" s="6" t="s">
        <v>6</v>
      </c>
      <c r="D14" s="6" t="s">
        <v>19</v>
      </c>
      <c r="E14" s="6" t="s">
        <v>22</v>
      </c>
      <c r="F14" s="6" t="s">
        <v>9</v>
      </c>
    </row>
    <row r="15" spans="1:6" x14ac:dyDescent="0.25">
      <c r="A15" s="4" t="s">
        <v>1017</v>
      </c>
      <c r="B15" s="5">
        <v>1143</v>
      </c>
      <c r="C15" s="6" t="s">
        <v>6</v>
      </c>
      <c r="D15" s="6" t="s">
        <v>21</v>
      </c>
      <c r="E15" s="6" t="s">
        <v>22</v>
      </c>
      <c r="F15" s="6" t="s">
        <v>9</v>
      </c>
    </row>
    <row r="16" spans="1:6" ht="24" thickBot="1" x14ac:dyDescent="0.3">
      <c r="A16" s="1" t="s">
        <v>0</v>
      </c>
      <c r="B16" s="2" t="s">
        <v>1</v>
      </c>
      <c r="C16" s="1" t="s">
        <v>2</v>
      </c>
      <c r="D16" s="1" t="s">
        <v>3</v>
      </c>
      <c r="E16" s="1" t="s">
        <v>4</v>
      </c>
      <c r="F16" s="3" t="s">
        <v>700</v>
      </c>
    </row>
    <row r="17" spans="1:6" ht="15.75" thickTop="1" x14ac:dyDescent="0.25">
      <c r="A17" s="4" t="s">
        <v>26</v>
      </c>
      <c r="B17" s="5">
        <v>378</v>
      </c>
      <c r="C17" s="6" t="s">
        <v>27</v>
      </c>
      <c r="D17" s="6" t="s">
        <v>7</v>
      </c>
      <c r="E17" s="6" t="s">
        <v>8</v>
      </c>
      <c r="F17" s="6" t="s">
        <v>9</v>
      </c>
    </row>
    <row r="18" spans="1:6" x14ac:dyDescent="0.25">
      <c r="A18" s="4" t="s">
        <v>28</v>
      </c>
      <c r="B18" s="5">
        <v>1422</v>
      </c>
      <c r="C18" s="6" t="s">
        <v>27</v>
      </c>
      <c r="D18" s="6" t="s">
        <v>11</v>
      </c>
      <c r="E18" s="6" t="s">
        <v>8</v>
      </c>
      <c r="F18" s="6" t="s">
        <v>9</v>
      </c>
    </row>
    <row r="19" spans="1:6" x14ac:dyDescent="0.25">
      <c r="A19" s="4" t="s">
        <v>29</v>
      </c>
      <c r="B19" s="5">
        <v>1870</v>
      </c>
      <c r="C19" s="6" t="s">
        <v>27</v>
      </c>
      <c r="D19" s="6" t="s">
        <v>13</v>
      </c>
      <c r="E19" s="6" t="s">
        <v>8</v>
      </c>
      <c r="F19" s="6" t="s">
        <v>9</v>
      </c>
    </row>
    <row r="20" spans="1:6" x14ac:dyDescent="0.25">
      <c r="A20" s="4" t="s">
        <v>30</v>
      </c>
      <c r="B20" s="5">
        <v>2943</v>
      </c>
      <c r="C20" s="6" t="s">
        <v>27</v>
      </c>
      <c r="D20" s="6" t="s">
        <v>15</v>
      </c>
      <c r="E20" s="6" t="s">
        <v>8</v>
      </c>
      <c r="F20" s="6" t="s">
        <v>9</v>
      </c>
    </row>
    <row r="21" spans="1:6" x14ac:dyDescent="0.25">
      <c r="A21" s="4" t="s">
        <v>31</v>
      </c>
      <c r="B21" s="5">
        <v>1324</v>
      </c>
      <c r="C21" s="6" t="s">
        <v>27</v>
      </c>
      <c r="D21" s="6" t="s">
        <v>17</v>
      </c>
      <c r="E21" s="6" t="s">
        <v>8</v>
      </c>
      <c r="F21" s="6" t="s">
        <v>9</v>
      </c>
    </row>
    <row r="22" spans="1:6" x14ac:dyDescent="0.25">
      <c r="A22" s="4" t="s">
        <v>32</v>
      </c>
      <c r="B22" s="5">
        <v>0</v>
      </c>
      <c r="C22" s="6" t="s">
        <v>27</v>
      </c>
      <c r="D22" s="6" t="s">
        <v>19</v>
      </c>
      <c r="E22" s="6" t="s">
        <v>8</v>
      </c>
      <c r="F22" s="6" t="s">
        <v>9</v>
      </c>
    </row>
    <row r="23" spans="1:6" x14ac:dyDescent="0.25">
      <c r="A23" s="4" t="s">
        <v>33</v>
      </c>
      <c r="B23" s="5">
        <v>1010</v>
      </c>
      <c r="C23" s="6" t="s">
        <v>27</v>
      </c>
      <c r="D23" s="6" t="s">
        <v>21</v>
      </c>
      <c r="E23" s="6" t="s">
        <v>8</v>
      </c>
      <c r="F23" s="6" t="s">
        <v>9</v>
      </c>
    </row>
    <row r="24" spans="1:6" x14ac:dyDescent="0.25">
      <c r="A24" s="4" t="s">
        <v>1443</v>
      </c>
      <c r="B24" s="5">
        <v>400</v>
      </c>
      <c r="C24" s="6" t="s">
        <v>27</v>
      </c>
      <c r="D24" s="6" t="s">
        <v>1202</v>
      </c>
      <c r="E24" s="6" t="s">
        <v>8</v>
      </c>
      <c r="F24" s="6" t="s">
        <v>9</v>
      </c>
    </row>
    <row r="25" spans="1:6" x14ac:dyDescent="0.25">
      <c r="A25" s="4" t="s">
        <v>34</v>
      </c>
      <c r="B25" s="5">
        <v>166</v>
      </c>
      <c r="C25" s="6" t="s">
        <v>27</v>
      </c>
      <c r="D25" s="6" t="s">
        <v>7</v>
      </c>
      <c r="E25" s="6" t="s">
        <v>35</v>
      </c>
      <c r="F25" s="6" t="s">
        <v>9</v>
      </c>
    </row>
    <row r="26" spans="1:6" x14ac:dyDescent="0.25">
      <c r="A26" s="4" t="s">
        <v>36</v>
      </c>
      <c r="B26" s="5">
        <v>502</v>
      </c>
      <c r="C26" s="6" t="s">
        <v>27</v>
      </c>
      <c r="D26" s="6" t="s">
        <v>11</v>
      </c>
      <c r="E26" s="6" t="s">
        <v>35</v>
      </c>
      <c r="F26" s="6" t="s">
        <v>9</v>
      </c>
    </row>
    <row r="27" spans="1:6" x14ac:dyDescent="0.25">
      <c r="A27" s="4" t="s">
        <v>37</v>
      </c>
      <c r="B27" s="5">
        <v>786</v>
      </c>
      <c r="C27" s="6" t="s">
        <v>27</v>
      </c>
      <c r="D27" s="6" t="s">
        <v>13</v>
      </c>
      <c r="E27" s="6" t="s">
        <v>35</v>
      </c>
      <c r="F27" s="6" t="s">
        <v>9</v>
      </c>
    </row>
    <row r="28" spans="1:6" x14ac:dyDescent="0.25">
      <c r="A28" s="4" t="s">
        <v>38</v>
      </c>
      <c r="B28" s="5">
        <v>432</v>
      </c>
      <c r="C28" s="6" t="s">
        <v>27</v>
      </c>
      <c r="D28" s="6" t="s">
        <v>15</v>
      </c>
      <c r="E28" s="6" t="s">
        <v>35</v>
      </c>
      <c r="F28" s="6" t="s">
        <v>9</v>
      </c>
    </row>
    <row r="29" spans="1:6" x14ac:dyDescent="0.25">
      <c r="A29" s="4" t="s">
        <v>39</v>
      </c>
      <c r="B29" s="5">
        <v>738</v>
      </c>
      <c r="C29" s="6" t="s">
        <v>27</v>
      </c>
      <c r="D29" s="6" t="s">
        <v>17</v>
      </c>
      <c r="E29" s="6" t="s">
        <v>35</v>
      </c>
      <c r="F29" s="6" t="s">
        <v>9</v>
      </c>
    </row>
    <row r="30" spans="1:6" x14ac:dyDescent="0.25">
      <c r="A30" s="4" t="s">
        <v>40</v>
      </c>
      <c r="B30" s="5">
        <v>369</v>
      </c>
      <c r="C30" s="6" t="s">
        <v>27</v>
      </c>
      <c r="D30" s="6" t="s">
        <v>19</v>
      </c>
      <c r="E30" s="6" t="s">
        <v>35</v>
      </c>
      <c r="F30" s="6" t="s">
        <v>9</v>
      </c>
    </row>
    <row r="31" spans="1:6" x14ac:dyDescent="0.25">
      <c r="A31" s="4" t="s">
        <v>41</v>
      </c>
      <c r="B31" s="5">
        <v>265</v>
      </c>
      <c r="C31" s="6" t="s">
        <v>27</v>
      </c>
      <c r="D31" s="6" t="s">
        <v>21</v>
      </c>
      <c r="E31" s="6" t="s">
        <v>35</v>
      </c>
      <c r="F31" s="6" t="s">
        <v>9</v>
      </c>
    </row>
    <row r="32" spans="1:6" x14ac:dyDescent="0.25">
      <c r="A32" s="4" t="s">
        <v>42</v>
      </c>
      <c r="B32" s="5">
        <v>40</v>
      </c>
      <c r="C32" s="6" t="s">
        <v>27</v>
      </c>
      <c r="D32" s="6" t="s">
        <v>7</v>
      </c>
      <c r="E32" s="6" t="s">
        <v>43</v>
      </c>
      <c r="F32" s="6" t="s">
        <v>9</v>
      </c>
    </row>
    <row r="33" spans="1:6" x14ac:dyDescent="0.25">
      <c r="A33" s="4" t="s">
        <v>44</v>
      </c>
      <c r="B33" s="5">
        <v>587</v>
      </c>
      <c r="C33" s="6" t="s">
        <v>27</v>
      </c>
      <c r="D33" s="6" t="s">
        <v>11</v>
      </c>
      <c r="E33" s="6" t="s">
        <v>43</v>
      </c>
      <c r="F33" s="6" t="s">
        <v>9</v>
      </c>
    </row>
    <row r="34" spans="1:6" x14ac:dyDescent="0.25">
      <c r="A34" s="4" t="s">
        <v>45</v>
      </c>
      <c r="B34" s="5">
        <v>1139</v>
      </c>
      <c r="C34" s="6" t="s">
        <v>27</v>
      </c>
      <c r="D34" s="6" t="s">
        <v>13</v>
      </c>
      <c r="E34" s="6" t="s">
        <v>43</v>
      </c>
      <c r="F34" s="6" t="s">
        <v>9</v>
      </c>
    </row>
    <row r="35" spans="1:6" x14ac:dyDescent="0.25">
      <c r="A35" s="4" t="s">
        <v>46</v>
      </c>
      <c r="B35" s="5">
        <v>1950</v>
      </c>
      <c r="C35" s="6" t="s">
        <v>27</v>
      </c>
      <c r="D35" s="6" t="s">
        <v>15</v>
      </c>
      <c r="E35" s="6" t="s">
        <v>43</v>
      </c>
      <c r="F35" s="6" t="s">
        <v>9</v>
      </c>
    </row>
    <row r="36" spans="1:6" x14ac:dyDescent="0.25">
      <c r="A36" s="4" t="s">
        <v>47</v>
      </c>
      <c r="B36" s="5">
        <v>1349</v>
      </c>
      <c r="C36" s="6" t="s">
        <v>27</v>
      </c>
      <c r="D36" s="6" t="s">
        <v>17</v>
      </c>
      <c r="E36" s="6" t="s">
        <v>43</v>
      </c>
      <c r="F36" s="6" t="s">
        <v>9</v>
      </c>
    </row>
    <row r="37" spans="1:6" x14ac:dyDescent="0.25">
      <c r="A37" s="4" t="s">
        <v>48</v>
      </c>
      <c r="B37" s="5">
        <v>600</v>
      </c>
      <c r="C37" s="6" t="s">
        <v>27</v>
      </c>
      <c r="D37" s="6" t="s">
        <v>19</v>
      </c>
      <c r="E37" s="6" t="s">
        <v>43</v>
      </c>
      <c r="F37" s="6" t="s">
        <v>9</v>
      </c>
    </row>
    <row r="38" spans="1:6" x14ac:dyDescent="0.25">
      <c r="A38" s="4" t="s">
        <v>49</v>
      </c>
      <c r="B38" s="5">
        <v>228</v>
      </c>
      <c r="C38" s="6" t="s">
        <v>27</v>
      </c>
      <c r="D38" s="6" t="s">
        <v>21</v>
      </c>
      <c r="E38" s="6" t="s">
        <v>43</v>
      </c>
      <c r="F38" s="6" t="s">
        <v>9</v>
      </c>
    </row>
    <row r="39" spans="1:6" x14ac:dyDescent="0.25">
      <c r="A39" s="4" t="s">
        <v>50</v>
      </c>
      <c r="B39" s="5">
        <v>52</v>
      </c>
      <c r="C39" s="6" t="s">
        <v>27</v>
      </c>
      <c r="D39" s="6" t="s">
        <v>7</v>
      </c>
      <c r="E39" s="6" t="s">
        <v>51</v>
      </c>
      <c r="F39" s="6" t="s">
        <v>9</v>
      </c>
    </row>
    <row r="40" spans="1:6" x14ac:dyDescent="0.25">
      <c r="A40" s="4" t="s">
        <v>52</v>
      </c>
      <c r="B40" s="5">
        <v>757</v>
      </c>
      <c r="C40" s="6" t="s">
        <v>27</v>
      </c>
      <c r="D40" s="6" t="s">
        <v>11</v>
      </c>
      <c r="E40" s="6" t="s">
        <v>51</v>
      </c>
      <c r="F40" s="6" t="s">
        <v>9</v>
      </c>
    </row>
    <row r="41" spans="1:6" x14ac:dyDescent="0.25">
      <c r="A41" s="4" t="s">
        <v>53</v>
      </c>
      <c r="B41" s="5">
        <v>764</v>
      </c>
      <c r="C41" s="6" t="s">
        <v>27</v>
      </c>
      <c r="D41" s="6" t="s">
        <v>13</v>
      </c>
      <c r="E41" s="6" t="s">
        <v>51</v>
      </c>
      <c r="F41" s="6" t="s">
        <v>9</v>
      </c>
    </row>
    <row r="42" spans="1:6" x14ac:dyDescent="0.25">
      <c r="A42" s="4" t="s">
        <v>54</v>
      </c>
      <c r="B42" s="5">
        <v>1157</v>
      </c>
      <c r="C42" s="6" t="s">
        <v>27</v>
      </c>
      <c r="D42" s="6" t="s">
        <v>15</v>
      </c>
      <c r="E42" s="6" t="s">
        <v>51</v>
      </c>
      <c r="F42" s="6" t="s">
        <v>9</v>
      </c>
    </row>
    <row r="43" spans="1:6" x14ac:dyDescent="0.25">
      <c r="A43" s="4" t="s">
        <v>55</v>
      </c>
      <c r="B43" s="5">
        <v>1049</v>
      </c>
      <c r="C43" s="6" t="s">
        <v>27</v>
      </c>
      <c r="D43" s="6" t="s">
        <v>17</v>
      </c>
      <c r="E43" s="6" t="s">
        <v>51</v>
      </c>
      <c r="F43" s="6" t="s">
        <v>9</v>
      </c>
    </row>
    <row r="44" spans="1:6" x14ac:dyDescent="0.25">
      <c r="A44" s="4" t="s">
        <v>56</v>
      </c>
      <c r="B44" s="5">
        <v>669</v>
      </c>
      <c r="C44" s="6" t="s">
        <v>27</v>
      </c>
      <c r="D44" s="6" t="s">
        <v>19</v>
      </c>
      <c r="E44" s="6" t="s">
        <v>51</v>
      </c>
      <c r="F44" s="6" t="s">
        <v>9</v>
      </c>
    </row>
    <row r="45" spans="1:6" x14ac:dyDescent="0.25">
      <c r="A45" s="4" t="s">
        <v>57</v>
      </c>
      <c r="B45" s="5">
        <v>248</v>
      </c>
      <c r="C45" s="6" t="s">
        <v>27</v>
      </c>
      <c r="D45" s="6" t="s">
        <v>21</v>
      </c>
      <c r="E45" s="6" t="s">
        <v>51</v>
      </c>
      <c r="F45" s="6" t="s">
        <v>9</v>
      </c>
    </row>
    <row r="46" spans="1:6" x14ac:dyDescent="0.25">
      <c r="A46" s="4" t="s">
        <v>58</v>
      </c>
      <c r="B46" s="5">
        <v>64</v>
      </c>
      <c r="C46" s="6" t="s">
        <v>27</v>
      </c>
      <c r="D46" s="6" t="s">
        <v>7</v>
      </c>
      <c r="E46" s="6" t="s">
        <v>59</v>
      </c>
      <c r="F46" s="6" t="s">
        <v>9</v>
      </c>
    </row>
    <row r="47" spans="1:6" x14ac:dyDescent="0.25">
      <c r="A47" s="4" t="s">
        <v>60</v>
      </c>
      <c r="B47" s="5">
        <v>0</v>
      </c>
      <c r="C47" s="6" t="s">
        <v>27</v>
      </c>
      <c r="D47" s="6" t="s">
        <v>11</v>
      </c>
      <c r="E47" s="6" t="s">
        <v>59</v>
      </c>
      <c r="F47" s="6" t="s">
        <v>9</v>
      </c>
    </row>
    <row r="48" spans="1:6" x14ac:dyDescent="0.25">
      <c r="A48" s="4" t="s">
        <v>61</v>
      </c>
      <c r="B48" s="5">
        <v>0</v>
      </c>
      <c r="C48" s="6" t="s">
        <v>27</v>
      </c>
      <c r="D48" s="6" t="s">
        <v>13</v>
      </c>
      <c r="E48" s="6" t="s">
        <v>59</v>
      </c>
      <c r="F48" s="6" t="s">
        <v>9</v>
      </c>
    </row>
    <row r="49" spans="1:6" x14ac:dyDescent="0.25">
      <c r="A49" s="4" t="s">
        <v>62</v>
      </c>
      <c r="B49" s="5">
        <v>208</v>
      </c>
      <c r="C49" s="6" t="s">
        <v>27</v>
      </c>
      <c r="D49" s="6" t="s">
        <v>15</v>
      </c>
      <c r="E49" s="6" t="s">
        <v>59</v>
      </c>
      <c r="F49" s="6" t="s">
        <v>9</v>
      </c>
    </row>
    <row r="50" spans="1:6" x14ac:dyDescent="0.25">
      <c r="A50" s="4" t="s">
        <v>63</v>
      </c>
      <c r="B50" s="5">
        <v>19</v>
      </c>
      <c r="C50" s="6" t="s">
        <v>27</v>
      </c>
      <c r="D50" s="6" t="s">
        <v>17</v>
      </c>
      <c r="E50" s="6" t="s">
        <v>59</v>
      </c>
      <c r="F50" s="6" t="s">
        <v>9</v>
      </c>
    </row>
    <row r="51" spans="1:6" x14ac:dyDescent="0.25">
      <c r="A51" s="4" t="s">
        <v>64</v>
      </c>
      <c r="B51" s="5">
        <v>0</v>
      </c>
      <c r="C51" s="6" t="s">
        <v>27</v>
      </c>
      <c r="D51" s="6" t="s">
        <v>19</v>
      </c>
      <c r="E51" s="6" t="s">
        <v>59</v>
      </c>
      <c r="F51" s="6" t="s">
        <v>9</v>
      </c>
    </row>
    <row r="52" spans="1:6" x14ac:dyDescent="0.25">
      <c r="A52" s="4" t="s">
        <v>65</v>
      </c>
      <c r="B52" s="5">
        <v>216</v>
      </c>
      <c r="C52" s="6" t="s">
        <v>27</v>
      </c>
      <c r="D52" s="6" t="s">
        <v>21</v>
      </c>
      <c r="E52" s="6" t="s">
        <v>59</v>
      </c>
      <c r="F52" s="6" t="s">
        <v>9</v>
      </c>
    </row>
    <row r="53" spans="1:6" x14ac:dyDescent="0.25">
      <c r="A53" s="4" t="s">
        <v>900</v>
      </c>
      <c r="B53" s="5">
        <v>188</v>
      </c>
      <c r="C53" s="6" t="s">
        <v>27</v>
      </c>
      <c r="D53" s="6" t="s">
        <v>7</v>
      </c>
      <c r="E53" s="6" t="s">
        <v>899</v>
      </c>
      <c r="F53" s="6" t="s">
        <v>9</v>
      </c>
    </row>
    <row r="54" spans="1:6" x14ac:dyDescent="0.25">
      <c r="A54" s="4" t="s">
        <v>901</v>
      </c>
      <c r="B54" s="5">
        <v>494</v>
      </c>
      <c r="C54" s="6" t="s">
        <v>27</v>
      </c>
      <c r="D54" s="6" t="s">
        <v>11</v>
      </c>
      <c r="E54" s="6" t="s">
        <v>899</v>
      </c>
      <c r="F54" s="6" t="s">
        <v>9</v>
      </c>
    </row>
    <row r="55" spans="1:6" x14ac:dyDescent="0.25">
      <c r="A55" s="4" t="s">
        <v>902</v>
      </c>
      <c r="B55" s="5">
        <v>853</v>
      </c>
      <c r="C55" s="6" t="s">
        <v>27</v>
      </c>
      <c r="D55" s="6" t="s">
        <v>13</v>
      </c>
      <c r="E55" s="6" t="s">
        <v>899</v>
      </c>
      <c r="F55" s="6" t="s">
        <v>9</v>
      </c>
    </row>
    <row r="56" spans="1:6" x14ac:dyDescent="0.25">
      <c r="A56" s="4" t="s">
        <v>903</v>
      </c>
      <c r="B56" s="5">
        <v>1619</v>
      </c>
      <c r="C56" s="6" t="s">
        <v>27</v>
      </c>
      <c r="D56" s="6" t="s">
        <v>15</v>
      </c>
      <c r="E56" s="6" t="s">
        <v>899</v>
      </c>
      <c r="F56" s="6" t="s">
        <v>9</v>
      </c>
    </row>
    <row r="57" spans="1:6" x14ac:dyDescent="0.25">
      <c r="A57" s="4" t="s">
        <v>904</v>
      </c>
      <c r="B57" s="5">
        <v>1123</v>
      </c>
      <c r="C57" s="6" t="s">
        <v>27</v>
      </c>
      <c r="D57" s="6" t="s">
        <v>17</v>
      </c>
      <c r="E57" s="6" t="s">
        <v>899</v>
      </c>
      <c r="F57" s="6" t="s">
        <v>9</v>
      </c>
    </row>
    <row r="58" spans="1:6" x14ac:dyDescent="0.25">
      <c r="A58" s="4" t="s">
        <v>905</v>
      </c>
      <c r="B58" s="5">
        <v>904</v>
      </c>
      <c r="C58" s="6" t="s">
        <v>27</v>
      </c>
      <c r="D58" s="6" t="s">
        <v>19</v>
      </c>
      <c r="E58" s="6" t="s">
        <v>899</v>
      </c>
      <c r="F58" s="6" t="s">
        <v>9</v>
      </c>
    </row>
    <row r="59" spans="1:6" x14ac:dyDescent="0.25">
      <c r="A59" s="4" t="s">
        <v>906</v>
      </c>
      <c r="B59" s="5">
        <v>335</v>
      </c>
      <c r="C59" s="6" t="s">
        <v>27</v>
      </c>
      <c r="D59" s="6" t="s">
        <v>21</v>
      </c>
      <c r="E59" s="6" t="s">
        <v>899</v>
      </c>
      <c r="F59" s="6" t="s">
        <v>9</v>
      </c>
    </row>
    <row r="60" spans="1:6" ht="23.25" x14ac:dyDescent="0.25">
      <c r="A60" s="4" t="s">
        <v>67</v>
      </c>
      <c r="B60" s="5">
        <v>161</v>
      </c>
      <c r="C60" s="6" t="s">
        <v>27</v>
      </c>
      <c r="D60" s="6" t="s">
        <v>7</v>
      </c>
      <c r="E60" s="6" t="s">
        <v>68</v>
      </c>
      <c r="F60" s="6" t="s">
        <v>9</v>
      </c>
    </row>
    <row r="61" spans="1:6" ht="23.25" x14ac:dyDescent="0.25">
      <c r="A61" s="4" t="s">
        <v>69</v>
      </c>
      <c r="B61" s="5">
        <v>402</v>
      </c>
      <c r="C61" s="6" t="s">
        <v>27</v>
      </c>
      <c r="D61" s="6" t="s">
        <v>11</v>
      </c>
      <c r="E61" s="6" t="s">
        <v>68</v>
      </c>
      <c r="F61" s="6" t="s">
        <v>9</v>
      </c>
    </row>
    <row r="62" spans="1:6" ht="23.25" x14ac:dyDescent="0.25">
      <c r="A62" s="4" t="s">
        <v>70</v>
      </c>
      <c r="B62" s="5">
        <v>380</v>
      </c>
      <c r="C62" s="6" t="s">
        <v>27</v>
      </c>
      <c r="D62" s="6" t="s">
        <v>13</v>
      </c>
      <c r="E62" s="6" t="s">
        <v>68</v>
      </c>
      <c r="F62" s="6" t="s">
        <v>9</v>
      </c>
    </row>
    <row r="63" spans="1:6" ht="23.25" x14ac:dyDescent="0.25">
      <c r="A63" s="4" t="s">
        <v>71</v>
      </c>
      <c r="B63" s="5">
        <v>440</v>
      </c>
      <c r="C63" s="6" t="s">
        <v>27</v>
      </c>
      <c r="D63" s="6" t="s">
        <v>15</v>
      </c>
      <c r="E63" s="6" t="s">
        <v>68</v>
      </c>
      <c r="F63" s="6" t="s">
        <v>9</v>
      </c>
    </row>
    <row r="64" spans="1:6" ht="23.25" x14ac:dyDescent="0.25">
      <c r="A64" s="4" t="s">
        <v>72</v>
      </c>
      <c r="B64" s="5">
        <v>14</v>
      </c>
      <c r="C64" s="6" t="s">
        <v>27</v>
      </c>
      <c r="D64" s="6" t="s">
        <v>17</v>
      </c>
      <c r="E64" s="6" t="s">
        <v>68</v>
      </c>
      <c r="F64" s="6" t="s">
        <v>9</v>
      </c>
    </row>
    <row r="65" spans="1:6" ht="23.25" x14ac:dyDescent="0.25">
      <c r="A65" s="4" t="s">
        <v>73</v>
      </c>
      <c r="B65" s="5">
        <v>102</v>
      </c>
      <c r="C65" s="6" t="s">
        <v>27</v>
      </c>
      <c r="D65" s="6" t="s">
        <v>19</v>
      </c>
      <c r="E65" s="6" t="s">
        <v>68</v>
      </c>
      <c r="F65" s="6" t="s">
        <v>9</v>
      </c>
    </row>
    <row r="66" spans="1:6" ht="23.25" x14ac:dyDescent="0.25">
      <c r="A66" s="4" t="s">
        <v>74</v>
      </c>
      <c r="B66" s="5">
        <v>0</v>
      </c>
      <c r="C66" s="6" t="s">
        <v>27</v>
      </c>
      <c r="D66" s="6" t="s">
        <v>21</v>
      </c>
      <c r="E66" s="6" t="s">
        <v>68</v>
      </c>
      <c r="F66" s="6" t="s">
        <v>9</v>
      </c>
    </row>
    <row r="67" spans="1:6" x14ac:dyDescent="0.25">
      <c r="A67" s="4" t="s">
        <v>75</v>
      </c>
      <c r="B67" s="5">
        <v>57</v>
      </c>
      <c r="C67" s="6" t="s">
        <v>27</v>
      </c>
      <c r="D67" s="6" t="s">
        <v>7</v>
      </c>
      <c r="E67" s="6" t="s">
        <v>76</v>
      </c>
      <c r="F67" s="6" t="s">
        <v>9</v>
      </c>
    </row>
    <row r="68" spans="1:6" x14ac:dyDescent="0.25">
      <c r="A68" s="4" t="s">
        <v>77</v>
      </c>
      <c r="B68" s="5">
        <v>324</v>
      </c>
      <c r="C68" s="6" t="s">
        <v>27</v>
      </c>
      <c r="D68" s="6" t="s">
        <v>11</v>
      </c>
      <c r="E68" s="6" t="s">
        <v>76</v>
      </c>
      <c r="F68" s="6" t="s">
        <v>9</v>
      </c>
    </row>
    <row r="69" spans="1:6" x14ac:dyDescent="0.25">
      <c r="A69" s="4" t="s">
        <v>78</v>
      </c>
      <c r="B69" s="5">
        <v>33</v>
      </c>
      <c r="C69" s="6" t="s">
        <v>27</v>
      </c>
      <c r="D69" s="6" t="s">
        <v>13</v>
      </c>
      <c r="E69" s="6" t="s">
        <v>76</v>
      </c>
      <c r="F69" s="6" t="s">
        <v>9</v>
      </c>
    </row>
    <row r="70" spans="1:6" x14ac:dyDescent="0.25">
      <c r="A70" s="4" t="s">
        <v>79</v>
      </c>
      <c r="B70" s="5">
        <v>989</v>
      </c>
      <c r="C70" s="6" t="s">
        <v>27</v>
      </c>
      <c r="D70" s="6" t="s">
        <v>15</v>
      </c>
      <c r="E70" s="6" t="s">
        <v>76</v>
      </c>
      <c r="F70" s="6" t="s">
        <v>9</v>
      </c>
    </row>
    <row r="71" spans="1:6" x14ac:dyDescent="0.25">
      <c r="A71" s="4" t="s">
        <v>80</v>
      </c>
      <c r="B71" s="5">
        <v>1149</v>
      </c>
      <c r="C71" s="6" t="s">
        <v>27</v>
      </c>
      <c r="D71" s="6" t="s">
        <v>17</v>
      </c>
      <c r="E71" s="6" t="s">
        <v>76</v>
      </c>
      <c r="F71" s="6" t="s">
        <v>9</v>
      </c>
    </row>
    <row r="72" spans="1:6" x14ac:dyDescent="0.25">
      <c r="A72" s="4" t="s">
        <v>81</v>
      </c>
      <c r="B72" s="5">
        <v>104</v>
      </c>
      <c r="C72" s="6" t="s">
        <v>27</v>
      </c>
      <c r="D72" s="6" t="s">
        <v>19</v>
      </c>
      <c r="E72" s="6" t="s">
        <v>76</v>
      </c>
      <c r="F72" s="6" t="s">
        <v>9</v>
      </c>
    </row>
    <row r="73" spans="1:6" x14ac:dyDescent="0.25">
      <c r="A73" s="4" t="s">
        <v>82</v>
      </c>
      <c r="B73" s="5">
        <v>355</v>
      </c>
      <c r="C73" s="6" t="s">
        <v>27</v>
      </c>
      <c r="D73" s="6" t="s">
        <v>21</v>
      </c>
      <c r="E73" s="6" t="s">
        <v>76</v>
      </c>
      <c r="F73" s="6" t="s">
        <v>9</v>
      </c>
    </row>
    <row r="74" spans="1:6" x14ac:dyDescent="0.25">
      <c r="A74" s="4" t="s">
        <v>83</v>
      </c>
      <c r="B74" s="5">
        <v>14</v>
      </c>
      <c r="C74" s="6" t="s">
        <v>27</v>
      </c>
      <c r="D74" s="6" t="s">
        <v>7</v>
      </c>
      <c r="E74" s="6" t="s">
        <v>22</v>
      </c>
      <c r="F74" s="6" t="s">
        <v>9</v>
      </c>
    </row>
    <row r="75" spans="1:6" x14ac:dyDescent="0.25">
      <c r="A75" s="4" t="s">
        <v>84</v>
      </c>
      <c r="B75" s="5">
        <v>1299</v>
      </c>
      <c r="C75" s="6" t="s">
        <v>27</v>
      </c>
      <c r="D75" s="6" t="s">
        <v>11</v>
      </c>
      <c r="E75" s="6" t="s">
        <v>22</v>
      </c>
      <c r="F75" s="6" t="s">
        <v>9</v>
      </c>
    </row>
    <row r="76" spans="1:6" x14ac:dyDescent="0.25">
      <c r="A76" s="4" t="s">
        <v>85</v>
      </c>
      <c r="B76" s="5">
        <v>83</v>
      </c>
      <c r="C76" s="6" t="s">
        <v>27</v>
      </c>
      <c r="D76" s="6" t="s">
        <v>13</v>
      </c>
      <c r="E76" s="6" t="s">
        <v>22</v>
      </c>
      <c r="F76" s="6" t="s">
        <v>9</v>
      </c>
    </row>
    <row r="77" spans="1:6" x14ac:dyDescent="0.25">
      <c r="A77" s="4" t="s">
        <v>86</v>
      </c>
      <c r="B77" s="5">
        <v>3678</v>
      </c>
      <c r="C77" s="6" t="s">
        <v>27</v>
      </c>
      <c r="D77" s="6" t="s">
        <v>15</v>
      </c>
      <c r="E77" s="6" t="s">
        <v>22</v>
      </c>
      <c r="F77" s="6" t="s">
        <v>9</v>
      </c>
    </row>
    <row r="78" spans="1:6" x14ac:dyDescent="0.25">
      <c r="A78" s="4" t="s">
        <v>87</v>
      </c>
      <c r="B78" s="5">
        <v>2490</v>
      </c>
      <c r="C78" s="6" t="s">
        <v>27</v>
      </c>
      <c r="D78" s="6" t="s">
        <v>17</v>
      </c>
      <c r="E78" s="6" t="s">
        <v>22</v>
      </c>
      <c r="F78" s="6" t="s">
        <v>9</v>
      </c>
    </row>
    <row r="79" spans="1:6" x14ac:dyDescent="0.25">
      <c r="A79" s="4" t="s">
        <v>88</v>
      </c>
      <c r="B79" s="5">
        <v>0</v>
      </c>
      <c r="C79" s="6" t="s">
        <v>27</v>
      </c>
      <c r="D79" s="6" t="s">
        <v>19</v>
      </c>
      <c r="E79" s="6" t="s">
        <v>22</v>
      </c>
      <c r="F79" s="6" t="s">
        <v>9</v>
      </c>
    </row>
    <row r="80" spans="1:6" x14ac:dyDescent="0.25">
      <c r="A80" s="4" t="s">
        <v>89</v>
      </c>
      <c r="B80" s="5">
        <v>1779</v>
      </c>
      <c r="C80" s="6" t="s">
        <v>27</v>
      </c>
      <c r="D80" s="6" t="s">
        <v>21</v>
      </c>
      <c r="E80" s="6" t="s">
        <v>22</v>
      </c>
      <c r="F80" s="6" t="s">
        <v>9</v>
      </c>
    </row>
    <row r="81" spans="1:6" x14ac:dyDescent="0.25">
      <c r="A81" s="4" t="s">
        <v>1204</v>
      </c>
      <c r="B81" s="5">
        <v>473</v>
      </c>
      <c r="C81" s="6" t="s">
        <v>27</v>
      </c>
      <c r="D81" s="6" t="s">
        <v>1202</v>
      </c>
      <c r="E81" s="6" t="s">
        <v>22</v>
      </c>
      <c r="F81" s="6" t="s">
        <v>9</v>
      </c>
    </row>
    <row r="82" spans="1:6" x14ac:dyDescent="0.25">
      <c r="A82" s="4" t="s">
        <v>1205</v>
      </c>
      <c r="B82" s="5">
        <v>283</v>
      </c>
      <c r="C82" s="6" t="s">
        <v>27</v>
      </c>
      <c r="D82" s="6" t="s">
        <v>1203</v>
      </c>
      <c r="E82" s="6" t="s">
        <v>22</v>
      </c>
      <c r="F82" s="6" t="s">
        <v>9</v>
      </c>
    </row>
    <row r="83" spans="1:6" x14ac:dyDescent="0.25">
      <c r="A83" s="4" t="s">
        <v>1293</v>
      </c>
      <c r="B83" s="5">
        <v>0</v>
      </c>
      <c r="C83" s="6" t="s">
        <v>27</v>
      </c>
      <c r="D83" s="6" t="s">
        <v>7</v>
      </c>
      <c r="E83" s="6" t="s">
        <v>833</v>
      </c>
      <c r="F83" s="6" t="s">
        <v>9</v>
      </c>
    </row>
    <row r="84" spans="1:6" x14ac:dyDescent="0.25">
      <c r="A84" s="4" t="s">
        <v>1294</v>
      </c>
      <c r="B84" s="5">
        <v>380</v>
      </c>
      <c r="C84" s="6" t="s">
        <v>27</v>
      </c>
      <c r="D84" s="6" t="s">
        <v>11</v>
      </c>
      <c r="E84" s="6" t="s">
        <v>833</v>
      </c>
      <c r="F84" s="6" t="s">
        <v>9</v>
      </c>
    </row>
    <row r="85" spans="1:6" x14ac:dyDescent="0.25">
      <c r="A85" s="4" t="s">
        <v>1295</v>
      </c>
      <c r="B85" s="5">
        <v>380</v>
      </c>
      <c r="C85" s="6" t="s">
        <v>27</v>
      </c>
      <c r="D85" s="6" t="s">
        <v>13</v>
      </c>
      <c r="E85" s="6" t="s">
        <v>833</v>
      </c>
      <c r="F85" s="6" t="s">
        <v>9</v>
      </c>
    </row>
    <row r="86" spans="1:6" x14ac:dyDescent="0.25">
      <c r="A86" s="4" t="s">
        <v>1296</v>
      </c>
      <c r="B86" s="5">
        <v>698</v>
      </c>
      <c r="C86" s="6" t="s">
        <v>27</v>
      </c>
      <c r="D86" s="6" t="s">
        <v>15</v>
      </c>
      <c r="E86" s="6" t="s">
        <v>833</v>
      </c>
      <c r="F86" s="6" t="s">
        <v>9</v>
      </c>
    </row>
    <row r="87" spans="1:6" x14ac:dyDescent="0.25">
      <c r="A87" s="4" t="s">
        <v>1297</v>
      </c>
      <c r="B87" s="5">
        <v>480</v>
      </c>
      <c r="C87" s="6" t="s">
        <v>27</v>
      </c>
      <c r="D87" s="6" t="s">
        <v>17</v>
      </c>
      <c r="E87" s="6" t="s">
        <v>833</v>
      </c>
      <c r="F87" s="6" t="s">
        <v>9</v>
      </c>
    </row>
    <row r="88" spans="1:6" x14ac:dyDescent="0.25">
      <c r="A88" s="4" t="s">
        <v>1298</v>
      </c>
      <c r="B88" s="5">
        <v>140</v>
      </c>
      <c r="C88" s="6" t="s">
        <v>27</v>
      </c>
      <c r="D88" s="6" t="s">
        <v>19</v>
      </c>
      <c r="E88" s="6" t="s">
        <v>833</v>
      </c>
      <c r="F88" s="6" t="s">
        <v>9</v>
      </c>
    </row>
    <row r="89" spans="1:6" x14ac:dyDescent="0.25">
      <c r="A89" s="4" t="s">
        <v>1299</v>
      </c>
      <c r="B89" s="5">
        <v>40</v>
      </c>
      <c r="C89" s="6" t="s">
        <v>27</v>
      </c>
      <c r="D89" s="6" t="s">
        <v>21</v>
      </c>
      <c r="E89" s="6" t="s">
        <v>833</v>
      </c>
      <c r="F89" s="6" t="s">
        <v>9</v>
      </c>
    </row>
    <row r="90" spans="1:6" x14ac:dyDescent="0.25">
      <c r="A90" s="4" t="s">
        <v>90</v>
      </c>
      <c r="B90" s="5">
        <v>11</v>
      </c>
      <c r="C90" s="6" t="s">
        <v>27</v>
      </c>
      <c r="D90" s="6" t="s">
        <v>7</v>
      </c>
      <c r="E90" s="6" t="s">
        <v>91</v>
      </c>
      <c r="F90" s="6" t="s">
        <v>9</v>
      </c>
    </row>
    <row r="91" spans="1:6" x14ac:dyDescent="0.25">
      <c r="A91" s="4" t="s">
        <v>92</v>
      </c>
      <c r="B91" s="5">
        <v>74</v>
      </c>
      <c r="C91" s="6" t="s">
        <v>27</v>
      </c>
      <c r="D91" s="6" t="s">
        <v>11</v>
      </c>
      <c r="E91" s="6" t="s">
        <v>91</v>
      </c>
      <c r="F91" s="6" t="s">
        <v>9</v>
      </c>
    </row>
    <row r="92" spans="1:6" x14ac:dyDescent="0.25">
      <c r="A92" s="4" t="s">
        <v>93</v>
      </c>
      <c r="B92" s="5">
        <v>47</v>
      </c>
      <c r="C92" s="6" t="s">
        <v>27</v>
      </c>
      <c r="D92" s="6" t="s">
        <v>13</v>
      </c>
      <c r="E92" s="6" t="s">
        <v>91</v>
      </c>
      <c r="F92" s="6" t="s">
        <v>9</v>
      </c>
    </row>
    <row r="93" spans="1:6" x14ac:dyDescent="0.25">
      <c r="A93" s="4" t="s">
        <v>94</v>
      </c>
      <c r="B93" s="5">
        <v>0</v>
      </c>
      <c r="C93" s="6" t="s">
        <v>27</v>
      </c>
      <c r="D93" s="6" t="s">
        <v>15</v>
      </c>
      <c r="E93" s="6" t="s">
        <v>91</v>
      </c>
      <c r="F93" s="6" t="s">
        <v>9</v>
      </c>
    </row>
    <row r="94" spans="1:6" x14ac:dyDescent="0.25">
      <c r="A94" s="4" t="s">
        <v>95</v>
      </c>
      <c r="B94" s="5">
        <v>5</v>
      </c>
      <c r="C94" s="6" t="s">
        <v>27</v>
      </c>
      <c r="D94" s="6" t="s">
        <v>17</v>
      </c>
      <c r="E94" s="6" t="s">
        <v>91</v>
      </c>
      <c r="F94" s="6" t="s">
        <v>9</v>
      </c>
    </row>
    <row r="95" spans="1:6" x14ac:dyDescent="0.25">
      <c r="A95" s="4" t="s">
        <v>96</v>
      </c>
      <c r="B95" s="5">
        <v>60</v>
      </c>
      <c r="C95" s="6" t="s">
        <v>27</v>
      </c>
      <c r="D95" s="6" t="s">
        <v>19</v>
      </c>
      <c r="E95" s="6" t="s">
        <v>91</v>
      </c>
      <c r="F95" s="6" t="s">
        <v>9</v>
      </c>
    </row>
    <row r="96" spans="1:6" x14ac:dyDescent="0.25">
      <c r="A96" s="4" t="s">
        <v>97</v>
      </c>
      <c r="B96" s="5">
        <v>212</v>
      </c>
      <c r="C96" s="6" t="s">
        <v>27</v>
      </c>
      <c r="D96" s="6" t="s">
        <v>21</v>
      </c>
      <c r="E96" s="6" t="s">
        <v>91</v>
      </c>
      <c r="F96" s="6" t="s">
        <v>9</v>
      </c>
    </row>
    <row r="97" spans="1:6" x14ac:dyDescent="0.25">
      <c r="A97" s="4" t="s">
        <v>1350</v>
      </c>
      <c r="B97" s="5">
        <v>0</v>
      </c>
      <c r="C97" s="6" t="s">
        <v>27</v>
      </c>
      <c r="D97" s="6" t="s">
        <v>7</v>
      </c>
      <c r="E97" s="6" t="s">
        <v>1357</v>
      </c>
      <c r="F97" s="6" t="s">
        <v>9</v>
      </c>
    </row>
    <row r="98" spans="1:6" x14ac:dyDescent="0.25">
      <c r="A98" s="4" t="s">
        <v>1351</v>
      </c>
      <c r="B98" s="5">
        <v>480</v>
      </c>
      <c r="C98" s="6" t="s">
        <v>27</v>
      </c>
      <c r="D98" s="6" t="s">
        <v>11</v>
      </c>
      <c r="E98" s="6" t="s">
        <v>1357</v>
      </c>
      <c r="F98" s="6" t="s">
        <v>9</v>
      </c>
    </row>
    <row r="99" spans="1:6" x14ac:dyDescent="0.25">
      <c r="A99" s="4" t="s">
        <v>1352</v>
      </c>
      <c r="B99" s="5">
        <v>560</v>
      </c>
      <c r="C99" s="6" t="s">
        <v>27</v>
      </c>
      <c r="D99" s="6" t="s">
        <v>13</v>
      </c>
      <c r="E99" s="6" t="s">
        <v>1357</v>
      </c>
      <c r="F99" s="6" t="s">
        <v>9</v>
      </c>
    </row>
    <row r="100" spans="1:6" x14ac:dyDescent="0.25">
      <c r="A100" s="4" t="s">
        <v>1353</v>
      </c>
      <c r="B100" s="5">
        <v>700</v>
      </c>
      <c r="C100" s="6" t="s">
        <v>27</v>
      </c>
      <c r="D100" s="6" t="s">
        <v>15</v>
      </c>
      <c r="E100" s="6" t="s">
        <v>1357</v>
      </c>
      <c r="F100" s="6" t="s">
        <v>9</v>
      </c>
    </row>
    <row r="101" spans="1:6" x14ac:dyDescent="0.25">
      <c r="A101" s="4" t="s">
        <v>1354</v>
      </c>
      <c r="B101" s="5">
        <v>420</v>
      </c>
      <c r="C101" s="6" t="s">
        <v>27</v>
      </c>
      <c r="D101" s="6" t="s">
        <v>17</v>
      </c>
      <c r="E101" s="6" t="s">
        <v>1357</v>
      </c>
      <c r="F101" s="6" t="s">
        <v>9</v>
      </c>
    </row>
    <row r="102" spans="1:6" x14ac:dyDescent="0.25">
      <c r="A102" s="4" t="s">
        <v>1355</v>
      </c>
      <c r="B102" s="5">
        <v>260</v>
      </c>
      <c r="C102" s="6" t="s">
        <v>27</v>
      </c>
      <c r="D102" s="6" t="s">
        <v>19</v>
      </c>
      <c r="E102" s="6" t="s">
        <v>1357</v>
      </c>
      <c r="F102" s="6" t="s">
        <v>9</v>
      </c>
    </row>
    <row r="103" spans="1:6" x14ac:dyDescent="0.25">
      <c r="A103" s="4" t="s">
        <v>1356</v>
      </c>
      <c r="B103" s="5">
        <v>0</v>
      </c>
      <c r="C103" s="6" t="s">
        <v>27</v>
      </c>
      <c r="D103" s="6" t="s">
        <v>21</v>
      </c>
      <c r="E103" s="6" t="s">
        <v>1357</v>
      </c>
      <c r="F103" s="6" t="s">
        <v>9</v>
      </c>
    </row>
    <row r="104" spans="1:6" x14ac:dyDescent="0.25">
      <c r="A104" s="4" t="s">
        <v>98</v>
      </c>
      <c r="B104" s="5">
        <v>264</v>
      </c>
      <c r="C104" s="6" t="s">
        <v>27</v>
      </c>
      <c r="D104" s="6" t="s">
        <v>7</v>
      </c>
      <c r="E104" s="6" t="s">
        <v>99</v>
      </c>
      <c r="F104" s="6" t="s">
        <v>9</v>
      </c>
    </row>
    <row r="105" spans="1:6" x14ac:dyDescent="0.25">
      <c r="A105" s="4" t="s">
        <v>100</v>
      </c>
      <c r="B105" s="5">
        <v>286</v>
      </c>
      <c r="C105" s="6" t="s">
        <v>27</v>
      </c>
      <c r="D105" s="6" t="s">
        <v>11</v>
      </c>
      <c r="E105" s="6" t="s">
        <v>99</v>
      </c>
      <c r="F105" s="6" t="s">
        <v>9</v>
      </c>
    </row>
    <row r="106" spans="1:6" x14ac:dyDescent="0.25">
      <c r="A106" s="4" t="s">
        <v>101</v>
      </c>
      <c r="B106" s="5">
        <v>645</v>
      </c>
      <c r="C106" s="6" t="s">
        <v>27</v>
      </c>
      <c r="D106" s="6" t="s">
        <v>13</v>
      </c>
      <c r="E106" s="6" t="s">
        <v>99</v>
      </c>
      <c r="F106" s="6" t="s">
        <v>9</v>
      </c>
    </row>
    <row r="107" spans="1:6" x14ac:dyDescent="0.25">
      <c r="A107" s="4" t="s">
        <v>102</v>
      </c>
      <c r="B107" s="5">
        <v>1321</v>
      </c>
      <c r="C107" s="6" t="s">
        <v>27</v>
      </c>
      <c r="D107" s="6" t="s">
        <v>15</v>
      </c>
      <c r="E107" s="6" t="s">
        <v>99</v>
      </c>
      <c r="F107" s="6" t="s">
        <v>9</v>
      </c>
    </row>
    <row r="108" spans="1:6" x14ac:dyDescent="0.25">
      <c r="A108" s="4" t="s">
        <v>103</v>
      </c>
      <c r="B108" s="5">
        <v>527</v>
      </c>
      <c r="C108" s="6" t="s">
        <v>27</v>
      </c>
      <c r="D108" s="6" t="s">
        <v>17</v>
      </c>
      <c r="E108" s="6" t="s">
        <v>99</v>
      </c>
      <c r="F108" s="6" t="s">
        <v>9</v>
      </c>
    </row>
    <row r="109" spans="1:6" x14ac:dyDescent="0.25">
      <c r="A109" s="4" t="s">
        <v>104</v>
      </c>
      <c r="B109" s="5">
        <v>449</v>
      </c>
      <c r="C109" s="6" t="s">
        <v>27</v>
      </c>
      <c r="D109" s="6" t="s">
        <v>19</v>
      </c>
      <c r="E109" s="6" t="s">
        <v>99</v>
      </c>
      <c r="F109" s="6" t="s">
        <v>9</v>
      </c>
    </row>
    <row r="110" spans="1:6" x14ac:dyDescent="0.25">
      <c r="A110" s="4" t="s">
        <v>105</v>
      </c>
      <c r="B110" s="5">
        <v>55</v>
      </c>
      <c r="C110" s="6" t="s">
        <v>27</v>
      </c>
      <c r="D110" s="6" t="s">
        <v>21</v>
      </c>
      <c r="E110" s="6" t="s">
        <v>99</v>
      </c>
      <c r="F110" s="6" t="s">
        <v>9</v>
      </c>
    </row>
    <row r="111" spans="1:6" x14ac:dyDescent="0.25">
      <c r="A111" s="4" t="s">
        <v>1206</v>
      </c>
      <c r="B111" s="5">
        <v>23</v>
      </c>
      <c r="C111" s="6" t="s">
        <v>27</v>
      </c>
      <c r="D111" s="6" t="s">
        <v>1202</v>
      </c>
      <c r="E111" s="6" t="s">
        <v>99</v>
      </c>
      <c r="F111" s="6" t="s">
        <v>9</v>
      </c>
    </row>
    <row r="112" spans="1:6" x14ac:dyDescent="0.25">
      <c r="A112" s="4" t="s">
        <v>106</v>
      </c>
      <c r="B112" s="5">
        <v>199</v>
      </c>
      <c r="C112" s="6" t="s">
        <v>27</v>
      </c>
      <c r="D112" s="6" t="s">
        <v>7</v>
      </c>
      <c r="E112" s="6" t="s">
        <v>23</v>
      </c>
      <c r="F112" s="6" t="s">
        <v>9</v>
      </c>
    </row>
    <row r="113" spans="1:6" x14ac:dyDescent="0.25">
      <c r="A113" s="4" t="s">
        <v>107</v>
      </c>
      <c r="B113" s="5">
        <v>1339</v>
      </c>
      <c r="C113" s="6" t="s">
        <v>27</v>
      </c>
      <c r="D113" s="6" t="s">
        <v>11</v>
      </c>
      <c r="E113" s="6" t="s">
        <v>23</v>
      </c>
      <c r="F113" s="6" t="s">
        <v>9</v>
      </c>
    </row>
    <row r="114" spans="1:6" x14ac:dyDescent="0.25">
      <c r="A114" s="4" t="s">
        <v>108</v>
      </c>
      <c r="B114" s="5">
        <v>1769</v>
      </c>
      <c r="C114" s="6" t="s">
        <v>27</v>
      </c>
      <c r="D114" s="6" t="s">
        <v>13</v>
      </c>
      <c r="E114" s="6" t="s">
        <v>23</v>
      </c>
      <c r="F114" s="6" t="s">
        <v>9</v>
      </c>
    </row>
    <row r="115" spans="1:6" x14ac:dyDescent="0.25">
      <c r="A115" s="4" t="s">
        <v>109</v>
      </c>
      <c r="B115" s="5">
        <v>2018</v>
      </c>
      <c r="C115" s="6" t="s">
        <v>27</v>
      </c>
      <c r="D115" s="6" t="s">
        <v>15</v>
      </c>
      <c r="E115" s="6" t="s">
        <v>23</v>
      </c>
      <c r="F115" s="6" t="s">
        <v>9</v>
      </c>
    </row>
    <row r="116" spans="1:6" x14ac:dyDescent="0.25">
      <c r="A116" s="4" t="s">
        <v>110</v>
      </c>
      <c r="B116" s="5">
        <v>963</v>
      </c>
      <c r="C116" s="6" t="s">
        <v>27</v>
      </c>
      <c r="D116" s="6" t="s">
        <v>17</v>
      </c>
      <c r="E116" s="6" t="s">
        <v>23</v>
      </c>
      <c r="F116" s="6" t="s">
        <v>9</v>
      </c>
    </row>
    <row r="117" spans="1:6" x14ac:dyDescent="0.25">
      <c r="A117" s="4" t="s">
        <v>111</v>
      </c>
      <c r="B117" s="5">
        <v>860</v>
      </c>
      <c r="C117" s="6" t="s">
        <v>27</v>
      </c>
      <c r="D117" s="6" t="s">
        <v>19</v>
      </c>
      <c r="E117" s="6" t="s">
        <v>23</v>
      </c>
      <c r="F117" s="6" t="s">
        <v>9</v>
      </c>
    </row>
    <row r="118" spans="1:6" x14ac:dyDescent="0.25">
      <c r="A118" s="4" t="s">
        <v>112</v>
      </c>
      <c r="B118" s="5">
        <v>215</v>
      </c>
      <c r="C118" s="6" t="s">
        <v>27</v>
      </c>
      <c r="D118" s="6" t="s">
        <v>21</v>
      </c>
      <c r="E118" s="6" t="s">
        <v>23</v>
      </c>
      <c r="F118" s="6" t="s">
        <v>9</v>
      </c>
    </row>
    <row r="119" spans="1:6" x14ac:dyDescent="0.25">
      <c r="A119" s="4" t="s">
        <v>113</v>
      </c>
      <c r="B119" s="5">
        <v>65</v>
      </c>
      <c r="C119" s="6" t="s">
        <v>27</v>
      </c>
      <c r="D119" s="6" t="s">
        <v>7</v>
      </c>
      <c r="E119" s="6" t="s">
        <v>114</v>
      </c>
      <c r="F119" s="6" t="s">
        <v>9</v>
      </c>
    </row>
    <row r="120" spans="1:6" x14ac:dyDescent="0.25">
      <c r="A120" s="4" t="s">
        <v>115</v>
      </c>
      <c r="B120" s="5">
        <v>687</v>
      </c>
      <c r="C120" s="6" t="s">
        <v>27</v>
      </c>
      <c r="D120" s="6" t="s">
        <v>11</v>
      </c>
      <c r="E120" s="6" t="s">
        <v>114</v>
      </c>
      <c r="F120" s="6" t="s">
        <v>9</v>
      </c>
    </row>
    <row r="121" spans="1:6" x14ac:dyDescent="0.25">
      <c r="A121" s="4" t="s">
        <v>116</v>
      </c>
      <c r="B121" s="5">
        <v>974</v>
      </c>
      <c r="C121" s="6" t="s">
        <v>27</v>
      </c>
      <c r="D121" s="6" t="s">
        <v>13</v>
      </c>
      <c r="E121" s="6" t="s">
        <v>114</v>
      </c>
      <c r="F121" s="6" t="s">
        <v>9</v>
      </c>
    </row>
    <row r="122" spans="1:6" x14ac:dyDescent="0.25">
      <c r="A122" s="4" t="s">
        <v>117</v>
      </c>
      <c r="B122" s="5">
        <v>1122</v>
      </c>
      <c r="C122" s="6" t="s">
        <v>27</v>
      </c>
      <c r="D122" s="6" t="s">
        <v>15</v>
      </c>
      <c r="E122" s="6" t="s">
        <v>114</v>
      </c>
      <c r="F122" s="6" t="s">
        <v>9</v>
      </c>
    </row>
    <row r="123" spans="1:6" x14ac:dyDescent="0.25">
      <c r="A123" s="4" t="s">
        <v>118</v>
      </c>
      <c r="B123" s="5">
        <v>554</v>
      </c>
      <c r="C123" s="6" t="s">
        <v>27</v>
      </c>
      <c r="D123" s="6" t="s">
        <v>17</v>
      </c>
      <c r="E123" s="6" t="s">
        <v>114</v>
      </c>
      <c r="F123" s="6" t="s">
        <v>9</v>
      </c>
    </row>
    <row r="124" spans="1:6" x14ac:dyDescent="0.25">
      <c r="A124" s="4" t="s">
        <v>119</v>
      </c>
      <c r="B124" s="5">
        <v>54</v>
      </c>
      <c r="C124" s="6" t="s">
        <v>27</v>
      </c>
      <c r="D124" s="6" t="s">
        <v>19</v>
      </c>
      <c r="E124" s="6" t="s">
        <v>114</v>
      </c>
      <c r="F124" s="6" t="s">
        <v>9</v>
      </c>
    </row>
    <row r="125" spans="1:6" x14ac:dyDescent="0.25">
      <c r="A125" s="4" t="s">
        <v>120</v>
      </c>
      <c r="B125" s="5">
        <v>323</v>
      </c>
      <c r="C125" s="6" t="s">
        <v>27</v>
      </c>
      <c r="D125" s="6" t="s">
        <v>21</v>
      </c>
      <c r="E125" s="6" t="s">
        <v>114</v>
      </c>
      <c r="F125" s="6" t="s">
        <v>9</v>
      </c>
    </row>
    <row r="126" spans="1:6" x14ac:dyDescent="0.25">
      <c r="A126" s="4" t="s">
        <v>1386</v>
      </c>
      <c r="B126" s="5">
        <v>0</v>
      </c>
      <c r="C126" s="6" t="s">
        <v>27</v>
      </c>
      <c r="D126" s="6" t="s">
        <v>7</v>
      </c>
      <c r="E126" s="6" t="s">
        <v>1393</v>
      </c>
      <c r="F126" s="6" t="s">
        <v>9</v>
      </c>
    </row>
    <row r="127" spans="1:6" x14ac:dyDescent="0.25">
      <c r="A127" s="4" t="s">
        <v>1387</v>
      </c>
      <c r="B127" s="5">
        <v>380</v>
      </c>
      <c r="C127" s="6" t="s">
        <v>27</v>
      </c>
      <c r="D127" s="6" t="s">
        <v>11</v>
      </c>
      <c r="E127" s="6" t="s">
        <v>1393</v>
      </c>
      <c r="F127" s="6" t="s">
        <v>9</v>
      </c>
    </row>
    <row r="128" spans="1:6" x14ac:dyDescent="0.25">
      <c r="A128" s="4" t="s">
        <v>1388</v>
      </c>
      <c r="B128" s="5">
        <v>0</v>
      </c>
      <c r="C128" s="6" t="s">
        <v>27</v>
      </c>
      <c r="D128" s="6" t="s">
        <v>13</v>
      </c>
      <c r="E128" s="6" t="s">
        <v>1393</v>
      </c>
      <c r="F128" s="6" t="s">
        <v>9</v>
      </c>
    </row>
    <row r="129" spans="1:6" x14ac:dyDescent="0.25">
      <c r="A129" s="4" t="s">
        <v>1389</v>
      </c>
      <c r="B129" s="5">
        <v>399</v>
      </c>
      <c r="C129" s="6" t="s">
        <v>27</v>
      </c>
      <c r="D129" s="6" t="s">
        <v>15</v>
      </c>
      <c r="E129" s="6" t="s">
        <v>1393</v>
      </c>
      <c r="F129" s="6" t="s">
        <v>9</v>
      </c>
    </row>
    <row r="130" spans="1:6" x14ac:dyDescent="0.25">
      <c r="A130" s="4" t="s">
        <v>1390</v>
      </c>
      <c r="B130" s="5">
        <v>680</v>
      </c>
      <c r="C130" s="6" t="s">
        <v>27</v>
      </c>
      <c r="D130" s="6" t="s">
        <v>17</v>
      </c>
      <c r="E130" s="6" t="s">
        <v>1393</v>
      </c>
      <c r="F130" s="6" t="s">
        <v>9</v>
      </c>
    </row>
    <row r="131" spans="1:6" x14ac:dyDescent="0.25">
      <c r="A131" s="4" t="s">
        <v>1391</v>
      </c>
      <c r="B131" s="5">
        <v>240</v>
      </c>
      <c r="C131" s="6" t="s">
        <v>27</v>
      </c>
      <c r="D131" s="6" t="s">
        <v>19</v>
      </c>
      <c r="E131" s="6" t="s">
        <v>1393</v>
      </c>
      <c r="F131" s="6" t="s">
        <v>9</v>
      </c>
    </row>
    <row r="132" spans="1:6" x14ac:dyDescent="0.25">
      <c r="A132" s="4" t="s">
        <v>1392</v>
      </c>
      <c r="B132" s="5">
        <v>120</v>
      </c>
      <c r="C132" s="6" t="s">
        <v>27</v>
      </c>
      <c r="D132" s="6" t="s">
        <v>21</v>
      </c>
      <c r="E132" s="6" t="s">
        <v>1393</v>
      </c>
      <c r="F132" s="6" t="s">
        <v>9</v>
      </c>
    </row>
    <row r="133" spans="1:6" x14ac:dyDescent="0.25">
      <c r="A133" s="4" t="s">
        <v>121</v>
      </c>
      <c r="B133" s="5">
        <v>60</v>
      </c>
      <c r="C133" s="6" t="s">
        <v>27</v>
      </c>
      <c r="D133" s="6" t="s">
        <v>7</v>
      </c>
      <c r="E133" s="6" t="s">
        <v>122</v>
      </c>
      <c r="F133" s="6" t="s">
        <v>9</v>
      </c>
    </row>
    <row r="134" spans="1:6" x14ac:dyDescent="0.25">
      <c r="A134" s="4" t="s">
        <v>123</v>
      </c>
      <c r="B134" s="5">
        <v>331</v>
      </c>
      <c r="C134" s="6" t="s">
        <v>27</v>
      </c>
      <c r="D134" s="6" t="s">
        <v>11</v>
      </c>
      <c r="E134" s="6" t="s">
        <v>122</v>
      </c>
      <c r="F134" s="6" t="s">
        <v>9</v>
      </c>
    </row>
    <row r="135" spans="1:6" x14ac:dyDescent="0.25">
      <c r="A135" s="4" t="s">
        <v>124</v>
      </c>
      <c r="B135" s="5">
        <v>799</v>
      </c>
      <c r="C135" s="6" t="s">
        <v>27</v>
      </c>
      <c r="D135" s="6" t="s">
        <v>13</v>
      </c>
      <c r="E135" s="6" t="s">
        <v>122</v>
      </c>
      <c r="F135" s="6" t="s">
        <v>9</v>
      </c>
    </row>
    <row r="136" spans="1:6" x14ac:dyDescent="0.25">
      <c r="A136" s="4" t="s">
        <v>125</v>
      </c>
      <c r="B136" s="5">
        <v>289</v>
      </c>
      <c r="C136" s="6" t="s">
        <v>27</v>
      </c>
      <c r="D136" s="6" t="s">
        <v>15</v>
      </c>
      <c r="E136" s="6" t="s">
        <v>122</v>
      </c>
      <c r="F136" s="6" t="s">
        <v>9</v>
      </c>
    </row>
    <row r="137" spans="1:6" x14ac:dyDescent="0.25">
      <c r="A137" s="4" t="s">
        <v>126</v>
      </c>
      <c r="B137" s="5">
        <v>95</v>
      </c>
      <c r="C137" s="6" t="s">
        <v>27</v>
      </c>
      <c r="D137" s="6" t="s">
        <v>17</v>
      </c>
      <c r="E137" s="6" t="s">
        <v>122</v>
      </c>
      <c r="F137" s="6" t="s">
        <v>9</v>
      </c>
    </row>
    <row r="138" spans="1:6" x14ac:dyDescent="0.25">
      <c r="A138" s="4" t="s">
        <v>127</v>
      </c>
      <c r="B138" s="5">
        <v>252</v>
      </c>
      <c r="C138" s="6" t="s">
        <v>27</v>
      </c>
      <c r="D138" s="6" t="s">
        <v>19</v>
      </c>
      <c r="E138" s="6" t="s">
        <v>122</v>
      </c>
      <c r="F138" s="6" t="s">
        <v>9</v>
      </c>
    </row>
    <row r="139" spans="1:6" x14ac:dyDescent="0.25">
      <c r="A139" s="4" t="s">
        <v>128</v>
      </c>
      <c r="B139" s="5">
        <v>274</v>
      </c>
      <c r="C139" s="6" t="s">
        <v>27</v>
      </c>
      <c r="D139" s="6" t="s">
        <v>21</v>
      </c>
      <c r="E139" s="6" t="s">
        <v>122</v>
      </c>
      <c r="F139" s="6" t="s">
        <v>9</v>
      </c>
    </row>
    <row r="140" spans="1:6" x14ac:dyDescent="0.25">
      <c r="A140" s="4" t="s">
        <v>129</v>
      </c>
      <c r="B140" s="5">
        <v>231</v>
      </c>
      <c r="C140" s="6" t="s">
        <v>27</v>
      </c>
      <c r="D140" s="6" t="s">
        <v>7</v>
      </c>
      <c r="E140" s="6" t="s">
        <v>130</v>
      </c>
      <c r="F140" s="6" t="s">
        <v>9</v>
      </c>
    </row>
    <row r="141" spans="1:6" x14ac:dyDescent="0.25">
      <c r="A141" s="4" t="s">
        <v>131</v>
      </c>
      <c r="B141" s="5">
        <v>1080</v>
      </c>
      <c r="C141" s="6" t="s">
        <v>27</v>
      </c>
      <c r="D141" s="6" t="s">
        <v>11</v>
      </c>
      <c r="E141" s="6" t="s">
        <v>130</v>
      </c>
      <c r="F141" s="6" t="s">
        <v>9</v>
      </c>
    </row>
    <row r="142" spans="1:6" x14ac:dyDescent="0.25">
      <c r="A142" s="4" t="s">
        <v>132</v>
      </c>
      <c r="B142" s="5">
        <v>2046</v>
      </c>
      <c r="C142" s="6" t="s">
        <v>27</v>
      </c>
      <c r="D142" s="6" t="s">
        <v>13</v>
      </c>
      <c r="E142" s="6" t="s">
        <v>130</v>
      </c>
      <c r="F142" s="6" t="s">
        <v>9</v>
      </c>
    </row>
    <row r="143" spans="1:6" x14ac:dyDescent="0.25">
      <c r="A143" s="4" t="s">
        <v>133</v>
      </c>
      <c r="B143" s="5">
        <v>3152</v>
      </c>
      <c r="C143" s="6" t="s">
        <v>27</v>
      </c>
      <c r="D143" s="6" t="s">
        <v>15</v>
      </c>
      <c r="E143" s="6" t="s">
        <v>130</v>
      </c>
      <c r="F143" s="6" t="s">
        <v>9</v>
      </c>
    </row>
    <row r="144" spans="1:6" x14ac:dyDescent="0.25">
      <c r="A144" s="4" t="s">
        <v>134</v>
      </c>
      <c r="B144" s="5">
        <v>2388</v>
      </c>
      <c r="C144" s="6" t="s">
        <v>27</v>
      </c>
      <c r="D144" s="6" t="s">
        <v>17</v>
      </c>
      <c r="E144" s="6" t="s">
        <v>130</v>
      </c>
      <c r="F144" s="6" t="s">
        <v>9</v>
      </c>
    </row>
    <row r="145" spans="1:6" x14ac:dyDescent="0.25">
      <c r="A145" s="4" t="s">
        <v>135</v>
      </c>
      <c r="B145" s="5">
        <v>1760</v>
      </c>
      <c r="C145" s="6" t="s">
        <v>27</v>
      </c>
      <c r="D145" s="6" t="s">
        <v>19</v>
      </c>
      <c r="E145" s="6" t="s">
        <v>130</v>
      </c>
      <c r="F145" s="6" t="s">
        <v>9</v>
      </c>
    </row>
    <row r="146" spans="1:6" x14ac:dyDescent="0.25">
      <c r="A146" s="4" t="s">
        <v>136</v>
      </c>
      <c r="B146" s="5">
        <v>844</v>
      </c>
      <c r="C146" s="6" t="s">
        <v>27</v>
      </c>
      <c r="D146" s="6" t="s">
        <v>21</v>
      </c>
      <c r="E146" s="6" t="s">
        <v>130</v>
      </c>
      <c r="F146" s="6" t="s">
        <v>9</v>
      </c>
    </row>
    <row r="147" spans="1:6" x14ac:dyDescent="0.25">
      <c r="A147" s="4" t="s">
        <v>137</v>
      </c>
      <c r="B147" s="5">
        <v>48</v>
      </c>
      <c r="C147" s="6" t="s">
        <v>27</v>
      </c>
      <c r="D147" s="6" t="s">
        <v>7</v>
      </c>
      <c r="E147" s="6" t="s">
        <v>138</v>
      </c>
      <c r="F147" s="6" t="s">
        <v>9</v>
      </c>
    </row>
    <row r="148" spans="1:6" x14ac:dyDescent="0.25">
      <c r="A148" s="4" t="s">
        <v>139</v>
      </c>
      <c r="B148" s="5">
        <v>539</v>
      </c>
      <c r="C148" s="6" t="s">
        <v>27</v>
      </c>
      <c r="D148" s="6" t="s">
        <v>11</v>
      </c>
      <c r="E148" s="6" t="s">
        <v>138</v>
      </c>
      <c r="F148" s="6" t="s">
        <v>9</v>
      </c>
    </row>
    <row r="149" spans="1:6" x14ac:dyDescent="0.25">
      <c r="A149" s="4" t="s">
        <v>140</v>
      </c>
      <c r="B149" s="5">
        <v>996</v>
      </c>
      <c r="C149" s="6" t="s">
        <v>27</v>
      </c>
      <c r="D149" s="6" t="s">
        <v>13</v>
      </c>
      <c r="E149" s="6" t="s">
        <v>138</v>
      </c>
      <c r="F149" s="6" t="s">
        <v>9</v>
      </c>
    </row>
    <row r="150" spans="1:6" x14ac:dyDescent="0.25">
      <c r="A150" s="4" t="s">
        <v>141</v>
      </c>
      <c r="B150" s="5">
        <v>1685</v>
      </c>
      <c r="C150" s="6" t="s">
        <v>27</v>
      </c>
      <c r="D150" s="6" t="s">
        <v>15</v>
      </c>
      <c r="E150" s="6" t="s">
        <v>138</v>
      </c>
      <c r="F150" s="6" t="s">
        <v>9</v>
      </c>
    </row>
    <row r="151" spans="1:6" x14ac:dyDescent="0.25">
      <c r="A151" s="4" t="s">
        <v>142</v>
      </c>
      <c r="B151" s="5">
        <v>865</v>
      </c>
      <c r="C151" s="6" t="s">
        <v>27</v>
      </c>
      <c r="D151" s="6" t="s">
        <v>17</v>
      </c>
      <c r="E151" s="6" t="s">
        <v>138</v>
      </c>
      <c r="F151" s="6" t="s">
        <v>9</v>
      </c>
    </row>
    <row r="152" spans="1:6" x14ac:dyDescent="0.25">
      <c r="A152" s="4" t="s">
        <v>143</v>
      </c>
      <c r="B152" s="5">
        <v>506</v>
      </c>
      <c r="C152" s="6" t="s">
        <v>27</v>
      </c>
      <c r="D152" s="6" t="s">
        <v>19</v>
      </c>
      <c r="E152" s="6" t="s">
        <v>138</v>
      </c>
      <c r="F152" s="6" t="s">
        <v>9</v>
      </c>
    </row>
    <row r="153" spans="1:6" x14ac:dyDescent="0.25">
      <c r="A153" s="4" t="s">
        <v>144</v>
      </c>
      <c r="B153" s="5">
        <v>232</v>
      </c>
      <c r="C153" s="6" t="s">
        <v>27</v>
      </c>
      <c r="D153" s="6" t="s">
        <v>21</v>
      </c>
      <c r="E153" s="6" t="s">
        <v>138</v>
      </c>
      <c r="F153" s="6" t="s">
        <v>9</v>
      </c>
    </row>
    <row r="154" spans="1:6" x14ac:dyDescent="0.25">
      <c r="A154" s="4" t="s">
        <v>145</v>
      </c>
      <c r="B154" s="5">
        <v>251</v>
      </c>
      <c r="C154" s="6" t="s">
        <v>27</v>
      </c>
      <c r="D154" s="6" t="s">
        <v>7</v>
      </c>
      <c r="E154" s="6" t="s">
        <v>24</v>
      </c>
      <c r="F154" s="6" t="s">
        <v>9</v>
      </c>
    </row>
    <row r="155" spans="1:6" x14ac:dyDescent="0.25">
      <c r="A155" s="4" t="s">
        <v>146</v>
      </c>
      <c r="B155" s="5">
        <v>925</v>
      </c>
      <c r="C155" s="6" t="s">
        <v>27</v>
      </c>
      <c r="D155" s="6" t="s">
        <v>11</v>
      </c>
      <c r="E155" s="6" t="s">
        <v>24</v>
      </c>
      <c r="F155" s="6" t="s">
        <v>9</v>
      </c>
    </row>
    <row r="156" spans="1:6" x14ac:dyDescent="0.25">
      <c r="A156" s="4" t="s">
        <v>147</v>
      </c>
      <c r="B156" s="5">
        <v>1856</v>
      </c>
      <c r="C156" s="6" t="s">
        <v>27</v>
      </c>
      <c r="D156" s="6" t="s">
        <v>13</v>
      </c>
      <c r="E156" s="6" t="s">
        <v>24</v>
      </c>
      <c r="F156" s="6" t="s">
        <v>9</v>
      </c>
    </row>
    <row r="157" spans="1:6" x14ac:dyDescent="0.25">
      <c r="A157" s="4" t="s">
        <v>148</v>
      </c>
      <c r="B157" s="5">
        <v>1278</v>
      </c>
      <c r="C157" s="6" t="s">
        <v>27</v>
      </c>
      <c r="D157" s="6" t="s">
        <v>15</v>
      </c>
      <c r="E157" s="6" t="s">
        <v>24</v>
      </c>
      <c r="F157" s="6" t="s">
        <v>9</v>
      </c>
    </row>
    <row r="158" spans="1:6" x14ac:dyDescent="0.25">
      <c r="A158" s="4" t="s">
        <v>149</v>
      </c>
      <c r="B158" s="5">
        <v>541</v>
      </c>
      <c r="C158" s="6" t="s">
        <v>27</v>
      </c>
      <c r="D158" s="6" t="s">
        <v>17</v>
      </c>
      <c r="E158" s="6" t="s">
        <v>24</v>
      </c>
      <c r="F158" s="6" t="s">
        <v>9</v>
      </c>
    </row>
    <row r="159" spans="1:6" x14ac:dyDescent="0.25">
      <c r="A159" s="4" t="s">
        <v>150</v>
      </c>
      <c r="B159" s="5">
        <v>55</v>
      </c>
      <c r="C159" s="6" t="s">
        <v>27</v>
      </c>
      <c r="D159" s="6" t="s">
        <v>19</v>
      </c>
      <c r="E159" s="6" t="s">
        <v>24</v>
      </c>
      <c r="F159" s="6" t="s">
        <v>9</v>
      </c>
    </row>
    <row r="160" spans="1:6" x14ac:dyDescent="0.25">
      <c r="A160" s="4" t="s">
        <v>151</v>
      </c>
      <c r="B160" s="5">
        <v>241</v>
      </c>
      <c r="C160" s="6" t="s">
        <v>27</v>
      </c>
      <c r="D160" s="6" t="s">
        <v>21</v>
      </c>
      <c r="E160" s="6" t="s">
        <v>24</v>
      </c>
      <c r="F160" s="6" t="s">
        <v>9</v>
      </c>
    </row>
    <row r="161" spans="1:6" x14ac:dyDescent="0.25">
      <c r="A161" s="4" t="s">
        <v>1328</v>
      </c>
      <c r="B161" s="5">
        <v>260</v>
      </c>
      <c r="C161" s="6" t="s">
        <v>27</v>
      </c>
      <c r="D161" s="6" t="s">
        <v>1202</v>
      </c>
      <c r="E161" s="6" t="s">
        <v>24</v>
      </c>
      <c r="F161" s="6" t="s">
        <v>9</v>
      </c>
    </row>
    <row r="162" spans="1:6" x14ac:dyDescent="0.25">
      <c r="A162" s="4" t="s">
        <v>940</v>
      </c>
      <c r="B162" s="5">
        <v>100</v>
      </c>
      <c r="C162" s="6" t="s">
        <v>27</v>
      </c>
      <c r="D162" s="6" t="s">
        <v>7</v>
      </c>
      <c r="E162" s="6" t="s">
        <v>231</v>
      </c>
      <c r="F162" s="6" t="s">
        <v>9</v>
      </c>
    </row>
    <row r="163" spans="1:6" x14ac:dyDescent="0.25">
      <c r="A163" s="4" t="s">
        <v>941</v>
      </c>
      <c r="B163" s="5">
        <v>399</v>
      </c>
      <c r="C163" s="6" t="s">
        <v>27</v>
      </c>
      <c r="D163" s="6" t="s">
        <v>11</v>
      </c>
      <c r="E163" s="6" t="s">
        <v>231</v>
      </c>
      <c r="F163" s="6" t="s">
        <v>9</v>
      </c>
    </row>
    <row r="164" spans="1:6" x14ac:dyDescent="0.25">
      <c r="A164" s="4" t="s">
        <v>942</v>
      </c>
      <c r="B164" s="5">
        <v>300</v>
      </c>
      <c r="C164" s="6" t="s">
        <v>27</v>
      </c>
      <c r="D164" s="6" t="s">
        <v>13</v>
      </c>
      <c r="E164" s="6" t="s">
        <v>231</v>
      </c>
      <c r="F164" s="6" t="s">
        <v>9</v>
      </c>
    </row>
    <row r="165" spans="1:6" x14ac:dyDescent="0.25">
      <c r="A165" s="4" t="s">
        <v>943</v>
      </c>
      <c r="B165" s="5">
        <v>79</v>
      </c>
      <c r="C165" s="6" t="s">
        <v>27</v>
      </c>
      <c r="D165" s="6" t="s">
        <v>15</v>
      </c>
      <c r="E165" s="6" t="s">
        <v>231</v>
      </c>
      <c r="F165" s="6" t="s">
        <v>9</v>
      </c>
    </row>
    <row r="166" spans="1:6" x14ac:dyDescent="0.25">
      <c r="A166" s="4" t="s">
        <v>944</v>
      </c>
      <c r="B166" s="5">
        <v>75</v>
      </c>
      <c r="C166" s="6" t="s">
        <v>27</v>
      </c>
      <c r="D166" s="6" t="s">
        <v>17</v>
      </c>
      <c r="E166" s="6" t="s">
        <v>231</v>
      </c>
      <c r="F166" s="6" t="s">
        <v>9</v>
      </c>
    </row>
    <row r="167" spans="1:6" ht="23.25" x14ac:dyDescent="0.25">
      <c r="A167" s="4" t="s">
        <v>945</v>
      </c>
      <c r="B167" s="5">
        <v>0</v>
      </c>
      <c r="C167" s="6" t="s">
        <v>27</v>
      </c>
      <c r="D167" s="6" t="s">
        <v>19</v>
      </c>
      <c r="E167" s="6" t="s">
        <v>231</v>
      </c>
      <c r="F167" s="6" t="s">
        <v>9</v>
      </c>
    </row>
    <row r="168" spans="1:6" ht="23.25" x14ac:dyDescent="0.25">
      <c r="A168" s="4" t="s">
        <v>946</v>
      </c>
      <c r="B168" s="5">
        <v>0</v>
      </c>
      <c r="C168" s="6" t="s">
        <v>27</v>
      </c>
      <c r="D168" s="6" t="s">
        <v>21</v>
      </c>
      <c r="E168" s="6" t="s">
        <v>231</v>
      </c>
      <c r="F168" s="6" t="s">
        <v>9</v>
      </c>
    </row>
    <row r="169" spans="1:6" x14ac:dyDescent="0.25">
      <c r="A169" s="4" t="s">
        <v>1320</v>
      </c>
      <c r="B169" s="5">
        <v>40</v>
      </c>
      <c r="C169" s="6" t="s">
        <v>27</v>
      </c>
      <c r="D169" s="6" t="s">
        <v>7</v>
      </c>
      <c r="E169" s="6" t="s">
        <v>1327</v>
      </c>
      <c r="F169" s="6" t="s">
        <v>9</v>
      </c>
    </row>
    <row r="170" spans="1:6" x14ac:dyDescent="0.25">
      <c r="A170" s="4" t="s">
        <v>1321</v>
      </c>
      <c r="B170" s="5">
        <v>579</v>
      </c>
      <c r="C170" s="6" t="s">
        <v>27</v>
      </c>
      <c r="D170" s="6" t="s">
        <v>11</v>
      </c>
      <c r="E170" s="6" t="s">
        <v>1327</v>
      </c>
      <c r="F170" s="6" t="s">
        <v>9</v>
      </c>
    </row>
    <row r="171" spans="1:6" x14ac:dyDescent="0.25">
      <c r="A171" s="4" t="s">
        <v>1322</v>
      </c>
      <c r="B171" s="5">
        <v>780</v>
      </c>
      <c r="C171" s="6" t="s">
        <v>27</v>
      </c>
      <c r="D171" s="6" t="s">
        <v>13</v>
      </c>
      <c r="E171" s="6" t="s">
        <v>1327</v>
      </c>
      <c r="F171" s="6" t="s">
        <v>9</v>
      </c>
    </row>
    <row r="172" spans="1:6" x14ac:dyDescent="0.25">
      <c r="A172" s="4" t="s">
        <v>1323</v>
      </c>
      <c r="B172" s="5">
        <v>1539</v>
      </c>
      <c r="C172" s="6" t="s">
        <v>27</v>
      </c>
      <c r="D172" s="6" t="s">
        <v>15</v>
      </c>
      <c r="E172" s="6" t="s">
        <v>1327</v>
      </c>
      <c r="F172" s="6" t="s">
        <v>9</v>
      </c>
    </row>
    <row r="173" spans="1:6" x14ac:dyDescent="0.25">
      <c r="A173" s="4" t="s">
        <v>1324</v>
      </c>
      <c r="B173" s="5">
        <v>1180</v>
      </c>
      <c r="C173" s="6" t="s">
        <v>27</v>
      </c>
      <c r="D173" s="6" t="s">
        <v>17</v>
      </c>
      <c r="E173" s="6" t="s">
        <v>1327</v>
      </c>
      <c r="F173" s="6" t="s">
        <v>9</v>
      </c>
    </row>
    <row r="174" spans="1:6" ht="23.25" x14ac:dyDescent="0.25">
      <c r="A174" s="4" t="s">
        <v>1325</v>
      </c>
      <c r="B174" s="5">
        <v>220</v>
      </c>
      <c r="C174" s="6" t="s">
        <v>27</v>
      </c>
      <c r="D174" s="6" t="s">
        <v>19</v>
      </c>
      <c r="E174" s="6" t="s">
        <v>1327</v>
      </c>
      <c r="F174" s="6" t="s">
        <v>9</v>
      </c>
    </row>
    <row r="175" spans="1:6" ht="23.25" x14ac:dyDescent="0.25">
      <c r="A175" s="4" t="s">
        <v>1326</v>
      </c>
      <c r="B175" s="5">
        <v>60</v>
      </c>
      <c r="C175" s="6" t="s">
        <v>27</v>
      </c>
      <c r="D175" s="6" t="s">
        <v>21</v>
      </c>
      <c r="E175" s="6" t="s">
        <v>1327</v>
      </c>
      <c r="F175" s="6" t="s">
        <v>9</v>
      </c>
    </row>
    <row r="176" spans="1:6" x14ac:dyDescent="0.25">
      <c r="A176" s="4" t="s">
        <v>152</v>
      </c>
      <c r="B176" s="5">
        <v>311</v>
      </c>
      <c r="C176" s="6" t="s">
        <v>27</v>
      </c>
      <c r="D176" s="6" t="s">
        <v>7</v>
      </c>
      <c r="E176" s="6" t="s">
        <v>25</v>
      </c>
      <c r="F176" s="6" t="s">
        <v>9</v>
      </c>
    </row>
    <row r="177" spans="1:6" x14ac:dyDescent="0.25">
      <c r="A177" s="4" t="s">
        <v>153</v>
      </c>
      <c r="B177" s="5">
        <v>1270</v>
      </c>
      <c r="C177" s="6" t="s">
        <v>27</v>
      </c>
      <c r="D177" s="6" t="s">
        <v>11</v>
      </c>
      <c r="E177" s="6" t="s">
        <v>25</v>
      </c>
      <c r="F177" s="6" t="s">
        <v>9</v>
      </c>
    </row>
    <row r="178" spans="1:6" x14ac:dyDescent="0.25">
      <c r="A178" s="4" t="s">
        <v>154</v>
      </c>
      <c r="B178" s="5">
        <v>1848</v>
      </c>
      <c r="C178" s="6" t="s">
        <v>27</v>
      </c>
      <c r="D178" s="6" t="s">
        <v>13</v>
      </c>
      <c r="E178" s="6" t="s">
        <v>25</v>
      </c>
      <c r="F178" s="6" t="s">
        <v>9</v>
      </c>
    </row>
    <row r="179" spans="1:6" x14ac:dyDescent="0.25">
      <c r="A179" s="4" t="s">
        <v>155</v>
      </c>
      <c r="B179" s="5">
        <v>3144</v>
      </c>
      <c r="C179" s="6" t="s">
        <v>27</v>
      </c>
      <c r="D179" s="6" t="s">
        <v>15</v>
      </c>
      <c r="E179" s="6" t="s">
        <v>25</v>
      </c>
      <c r="F179" s="6" t="s">
        <v>9</v>
      </c>
    </row>
    <row r="180" spans="1:6" x14ac:dyDescent="0.25">
      <c r="A180" s="4" t="s">
        <v>156</v>
      </c>
      <c r="B180" s="5">
        <v>2139</v>
      </c>
      <c r="C180" s="6" t="s">
        <v>27</v>
      </c>
      <c r="D180" s="6" t="s">
        <v>17</v>
      </c>
      <c r="E180" s="6" t="s">
        <v>25</v>
      </c>
      <c r="F180" s="6" t="s">
        <v>9</v>
      </c>
    </row>
    <row r="181" spans="1:6" x14ac:dyDescent="0.25">
      <c r="A181" s="4" t="s">
        <v>157</v>
      </c>
      <c r="B181" s="5">
        <v>575</v>
      </c>
      <c r="C181" s="6" t="s">
        <v>27</v>
      </c>
      <c r="D181" s="6" t="s">
        <v>19</v>
      </c>
      <c r="E181" s="6" t="s">
        <v>25</v>
      </c>
      <c r="F181" s="6" t="s">
        <v>9</v>
      </c>
    </row>
    <row r="182" spans="1:6" x14ac:dyDescent="0.25">
      <c r="A182" s="4" t="s">
        <v>158</v>
      </c>
      <c r="B182" s="5">
        <v>0</v>
      </c>
      <c r="C182" s="6" t="s">
        <v>27</v>
      </c>
      <c r="D182" s="6" t="s">
        <v>21</v>
      </c>
      <c r="E182" s="6" t="s">
        <v>25</v>
      </c>
      <c r="F182" s="6" t="s">
        <v>9</v>
      </c>
    </row>
    <row r="183" spans="1:6" x14ac:dyDescent="0.25">
      <c r="A183" s="4" t="s">
        <v>1200</v>
      </c>
      <c r="B183" s="5">
        <v>479</v>
      </c>
      <c r="C183" s="6" t="s">
        <v>27</v>
      </c>
      <c r="D183" s="6" t="s">
        <v>1202</v>
      </c>
      <c r="E183" s="6" t="s">
        <v>25</v>
      </c>
      <c r="F183" s="6" t="s">
        <v>9</v>
      </c>
    </row>
    <row r="184" spans="1:6" x14ac:dyDescent="0.25">
      <c r="A184" s="4" t="s">
        <v>1201</v>
      </c>
      <c r="B184" s="5">
        <v>166</v>
      </c>
      <c r="C184" s="6" t="s">
        <v>27</v>
      </c>
      <c r="D184" s="6" t="s">
        <v>1203</v>
      </c>
      <c r="E184" s="6" t="s">
        <v>25</v>
      </c>
      <c r="F184" s="6" t="s">
        <v>9</v>
      </c>
    </row>
    <row r="185" spans="1:6" ht="23.25" x14ac:dyDescent="0.25">
      <c r="A185" s="4" t="s">
        <v>159</v>
      </c>
      <c r="B185" s="5">
        <v>15</v>
      </c>
      <c r="C185" s="6" t="s">
        <v>27</v>
      </c>
      <c r="D185" s="6" t="s">
        <v>7</v>
      </c>
      <c r="E185" s="6" t="s">
        <v>160</v>
      </c>
      <c r="F185" s="6" t="s">
        <v>9</v>
      </c>
    </row>
    <row r="186" spans="1:6" ht="23.25" x14ac:dyDescent="0.25">
      <c r="A186" s="4" t="s">
        <v>161</v>
      </c>
      <c r="B186" s="5">
        <v>837</v>
      </c>
      <c r="C186" s="6" t="s">
        <v>27</v>
      </c>
      <c r="D186" s="6" t="s">
        <v>11</v>
      </c>
      <c r="E186" s="6" t="s">
        <v>160</v>
      </c>
      <c r="F186" s="6" t="s">
        <v>9</v>
      </c>
    </row>
    <row r="187" spans="1:6" ht="23.25" x14ac:dyDescent="0.25">
      <c r="A187" s="4" t="s">
        <v>162</v>
      </c>
      <c r="B187" s="5">
        <v>739</v>
      </c>
      <c r="C187" s="6" t="s">
        <v>27</v>
      </c>
      <c r="D187" s="6" t="s">
        <v>13</v>
      </c>
      <c r="E187" s="6" t="s">
        <v>160</v>
      </c>
      <c r="F187" s="6" t="s">
        <v>9</v>
      </c>
    </row>
    <row r="188" spans="1:6" ht="23.25" x14ac:dyDescent="0.25">
      <c r="A188" s="4" t="s">
        <v>163</v>
      </c>
      <c r="B188" s="5">
        <v>1449</v>
      </c>
      <c r="C188" s="6" t="s">
        <v>27</v>
      </c>
      <c r="D188" s="6" t="s">
        <v>15</v>
      </c>
      <c r="E188" s="6" t="s">
        <v>160</v>
      </c>
      <c r="F188" s="6" t="s">
        <v>9</v>
      </c>
    </row>
    <row r="189" spans="1:6" ht="23.25" x14ac:dyDescent="0.25">
      <c r="A189" s="4" t="s">
        <v>164</v>
      </c>
      <c r="B189" s="5">
        <v>1231</v>
      </c>
      <c r="C189" s="6" t="s">
        <v>27</v>
      </c>
      <c r="D189" s="6" t="s">
        <v>17</v>
      </c>
      <c r="E189" s="6" t="s">
        <v>160</v>
      </c>
      <c r="F189" s="6" t="s">
        <v>9</v>
      </c>
    </row>
    <row r="190" spans="1:6" ht="23.25" x14ac:dyDescent="0.25">
      <c r="A190" s="4" t="s">
        <v>165</v>
      </c>
      <c r="B190" s="5">
        <v>316</v>
      </c>
      <c r="C190" s="6" t="s">
        <v>27</v>
      </c>
      <c r="D190" s="6" t="s">
        <v>19</v>
      </c>
      <c r="E190" s="6" t="s">
        <v>160</v>
      </c>
      <c r="F190" s="6" t="s">
        <v>9</v>
      </c>
    </row>
    <row r="191" spans="1:6" ht="23.25" x14ac:dyDescent="0.25">
      <c r="A191" s="4" t="s">
        <v>166</v>
      </c>
      <c r="B191" s="5">
        <v>241</v>
      </c>
      <c r="C191" s="6" t="s">
        <v>27</v>
      </c>
      <c r="D191" s="6" t="s">
        <v>21</v>
      </c>
      <c r="E191" s="6" t="s">
        <v>160</v>
      </c>
      <c r="F191" s="6" t="s">
        <v>9</v>
      </c>
    </row>
    <row r="192" spans="1:6" x14ac:dyDescent="0.25">
      <c r="A192" s="4" t="s">
        <v>167</v>
      </c>
      <c r="B192" s="5">
        <v>36</v>
      </c>
      <c r="C192" s="6" t="s">
        <v>27</v>
      </c>
      <c r="D192" s="6" t="s">
        <v>7</v>
      </c>
      <c r="E192" s="6" t="s">
        <v>168</v>
      </c>
      <c r="F192" s="6" t="s">
        <v>9</v>
      </c>
    </row>
    <row r="193" spans="1:6" x14ac:dyDescent="0.25">
      <c r="A193" s="4" t="s">
        <v>169</v>
      </c>
      <c r="B193" s="5">
        <v>662</v>
      </c>
      <c r="C193" s="6" t="s">
        <v>27</v>
      </c>
      <c r="D193" s="6" t="s">
        <v>11</v>
      </c>
      <c r="E193" s="6" t="s">
        <v>168</v>
      </c>
      <c r="F193" s="6" t="s">
        <v>9</v>
      </c>
    </row>
    <row r="194" spans="1:6" x14ac:dyDescent="0.25">
      <c r="A194" s="4" t="s">
        <v>170</v>
      </c>
      <c r="B194" s="5">
        <v>949</v>
      </c>
      <c r="C194" s="6" t="s">
        <v>27</v>
      </c>
      <c r="D194" s="6" t="s">
        <v>13</v>
      </c>
      <c r="E194" s="6" t="s">
        <v>168</v>
      </c>
      <c r="F194" s="6" t="s">
        <v>9</v>
      </c>
    </row>
    <row r="195" spans="1:6" x14ac:dyDescent="0.25">
      <c r="A195" s="4" t="s">
        <v>171</v>
      </c>
      <c r="B195" s="5">
        <v>2058</v>
      </c>
      <c r="C195" s="6" t="s">
        <v>27</v>
      </c>
      <c r="D195" s="6" t="s">
        <v>15</v>
      </c>
      <c r="E195" s="6" t="s">
        <v>168</v>
      </c>
      <c r="F195" s="6" t="s">
        <v>9</v>
      </c>
    </row>
    <row r="196" spans="1:6" x14ac:dyDescent="0.25">
      <c r="A196" s="4" t="s">
        <v>172</v>
      </c>
      <c r="B196" s="5">
        <v>1531</v>
      </c>
      <c r="C196" s="6" t="s">
        <v>27</v>
      </c>
      <c r="D196" s="6" t="s">
        <v>17</v>
      </c>
      <c r="E196" s="6" t="s">
        <v>168</v>
      </c>
      <c r="F196" s="6" t="s">
        <v>9</v>
      </c>
    </row>
    <row r="197" spans="1:6" x14ac:dyDescent="0.25">
      <c r="A197" s="4" t="s">
        <v>173</v>
      </c>
      <c r="B197" s="5">
        <v>537</v>
      </c>
      <c r="C197" s="6" t="s">
        <v>27</v>
      </c>
      <c r="D197" s="6" t="s">
        <v>19</v>
      </c>
      <c r="E197" s="6" t="s">
        <v>168</v>
      </c>
      <c r="F197" s="6" t="s">
        <v>9</v>
      </c>
    </row>
    <row r="198" spans="1:6" x14ac:dyDescent="0.25">
      <c r="A198" s="4" t="s">
        <v>174</v>
      </c>
      <c r="B198" s="5">
        <v>262</v>
      </c>
      <c r="C198" s="6" t="s">
        <v>27</v>
      </c>
      <c r="D198" s="6" t="s">
        <v>21</v>
      </c>
      <c r="E198" s="6" t="s">
        <v>168</v>
      </c>
      <c r="F198" s="6" t="s">
        <v>9</v>
      </c>
    </row>
    <row r="199" spans="1:6" x14ac:dyDescent="0.25">
      <c r="A199" s="4" t="s">
        <v>1004</v>
      </c>
      <c r="B199" s="5">
        <v>0</v>
      </c>
      <c r="C199" s="6" t="s">
        <v>27</v>
      </c>
      <c r="D199" s="6" t="s">
        <v>7</v>
      </c>
      <c r="E199" s="6" t="s">
        <v>66</v>
      </c>
      <c r="F199" s="6" t="s">
        <v>9</v>
      </c>
    </row>
    <row r="200" spans="1:6" x14ac:dyDescent="0.25">
      <c r="A200" s="4" t="s">
        <v>1005</v>
      </c>
      <c r="B200" s="5">
        <v>674</v>
      </c>
      <c r="C200" s="6" t="s">
        <v>27</v>
      </c>
      <c r="D200" s="6" t="s">
        <v>11</v>
      </c>
      <c r="E200" s="6" t="s">
        <v>66</v>
      </c>
      <c r="F200" s="6" t="s">
        <v>9</v>
      </c>
    </row>
    <row r="201" spans="1:6" x14ac:dyDescent="0.25">
      <c r="A201" s="4" t="s">
        <v>1006</v>
      </c>
      <c r="B201" s="5">
        <v>656</v>
      </c>
      <c r="C201" s="6" t="s">
        <v>27</v>
      </c>
      <c r="D201" s="6" t="s">
        <v>13</v>
      </c>
      <c r="E201" s="6" t="s">
        <v>66</v>
      </c>
      <c r="F201" s="6" t="s">
        <v>9</v>
      </c>
    </row>
    <row r="202" spans="1:6" x14ac:dyDescent="0.25">
      <c r="A202" s="4" t="s">
        <v>1007</v>
      </c>
      <c r="B202" s="5">
        <v>958</v>
      </c>
      <c r="C202" s="6" t="s">
        <v>27</v>
      </c>
      <c r="D202" s="6" t="s">
        <v>15</v>
      </c>
      <c r="E202" s="6" t="s">
        <v>66</v>
      </c>
      <c r="F202" s="6" t="s">
        <v>9</v>
      </c>
    </row>
    <row r="203" spans="1:6" x14ac:dyDescent="0.25">
      <c r="A203" s="4" t="s">
        <v>1008</v>
      </c>
      <c r="B203" s="5">
        <v>676</v>
      </c>
      <c r="C203" s="6" t="s">
        <v>27</v>
      </c>
      <c r="D203" s="6" t="s">
        <v>17</v>
      </c>
      <c r="E203" s="6" t="s">
        <v>66</v>
      </c>
      <c r="F203" s="6" t="s">
        <v>9</v>
      </c>
    </row>
    <row r="204" spans="1:6" x14ac:dyDescent="0.25">
      <c r="A204" s="4" t="s">
        <v>1009</v>
      </c>
      <c r="B204" s="5">
        <v>620</v>
      </c>
      <c r="C204" s="6" t="s">
        <v>27</v>
      </c>
      <c r="D204" s="6" t="s">
        <v>19</v>
      </c>
      <c r="E204" s="6" t="s">
        <v>66</v>
      </c>
      <c r="F204" s="6" t="s">
        <v>9</v>
      </c>
    </row>
    <row r="205" spans="1:6" x14ac:dyDescent="0.25">
      <c r="A205" s="4" t="s">
        <v>1010</v>
      </c>
      <c r="B205" s="5">
        <v>193</v>
      </c>
      <c r="C205" s="6" t="s">
        <v>27</v>
      </c>
      <c r="D205" s="6" t="s">
        <v>21</v>
      </c>
      <c r="E205" s="6" t="s">
        <v>66</v>
      </c>
      <c r="F205" s="6" t="s">
        <v>9</v>
      </c>
    </row>
    <row r="206" spans="1:6" x14ac:dyDescent="0.25">
      <c r="A206" s="4" t="s">
        <v>175</v>
      </c>
      <c r="B206" s="5">
        <v>49</v>
      </c>
      <c r="C206" s="6" t="s">
        <v>27</v>
      </c>
      <c r="D206" s="6" t="s">
        <v>7</v>
      </c>
      <c r="E206" s="6" t="s">
        <v>176</v>
      </c>
      <c r="F206" s="6" t="s">
        <v>9</v>
      </c>
    </row>
    <row r="207" spans="1:6" x14ac:dyDescent="0.25">
      <c r="A207" s="4" t="s">
        <v>177</v>
      </c>
      <c r="B207" s="5">
        <v>0</v>
      </c>
      <c r="C207" s="6" t="s">
        <v>27</v>
      </c>
      <c r="D207" s="6" t="s">
        <v>11</v>
      </c>
      <c r="E207" s="6" t="s">
        <v>176</v>
      </c>
      <c r="F207" s="6" t="s">
        <v>9</v>
      </c>
    </row>
    <row r="208" spans="1:6" x14ac:dyDescent="0.25">
      <c r="A208" s="4" t="s">
        <v>178</v>
      </c>
      <c r="B208" s="5">
        <v>0</v>
      </c>
      <c r="C208" s="6" t="s">
        <v>27</v>
      </c>
      <c r="D208" s="6" t="s">
        <v>13</v>
      </c>
      <c r="E208" s="6" t="s">
        <v>176</v>
      </c>
      <c r="F208" s="6" t="s">
        <v>9</v>
      </c>
    </row>
    <row r="209" spans="1:6" x14ac:dyDescent="0.25">
      <c r="A209" s="4" t="s">
        <v>179</v>
      </c>
      <c r="B209" s="5">
        <v>580</v>
      </c>
      <c r="C209" s="6" t="s">
        <v>27</v>
      </c>
      <c r="D209" s="6" t="s">
        <v>15</v>
      </c>
      <c r="E209" s="6" t="s">
        <v>176</v>
      </c>
      <c r="F209" s="6" t="s">
        <v>9</v>
      </c>
    </row>
    <row r="210" spans="1:6" x14ac:dyDescent="0.25">
      <c r="A210" s="4" t="s">
        <v>180</v>
      </c>
      <c r="B210" s="5">
        <v>0</v>
      </c>
      <c r="C210" s="6" t="s">
        <v>27</v>
      </c>
      <c r="D210" s="6" t="s">
        <v>17</v>
      </c>
      <c r="E210" s="6" t="s">
        <v>176</v>
      </c>
      <c r="F210" s="6" t="s">
        <v>9</v>
      </c>
    </row>
    <row r="211" spans="1:6" x14ac:dyDescent="0.25">
      <c r="A211" s="4" t="s">
        <v>181</v>
      </c>
      <c r="B211" s="5">
        <v>76</v>
      </c>
      <c r="C211" s="6" t="s">
        <v>27</v>
      </c>
      <c r="D211" s="6" t="s">
        <v>19</v>
      </c>
      <c r="E211" s="6" t="s">
        <v>176</v>
      </c>
      <c r="F211" s="6" t="s">
        <v>9</v>
      </c>
    </row>
    <row r="212" spans="1:6" x14ac:dyDescent="0.25">
      <c r="A212" s="4" t="s">
        <v>182</v>
      </c>
      <c r="B212" s="5">
        <v>33</v>
      </c>
      <c r="C212" s="6" t="s">
        <v>27</v>
      </c>
      <c r="D212" s="6" t="s">
        <v>21</v>
      </c>
      <c r="E212" s="6" t="s">
        <v>176</v>
      </c>
      <c r="F212" s="6" t="s">
        <v>9</v>
      </c>
    </row>
    <row r="213" spans="1:6" ht="23.25" x14ac:dyDescent="0.25">
      <c r="A213" s="4" t="s">
        <v>183</v>
      </c>
      <c r="B213" s="5">
        <v>307</v>
      </c>
      <c r="C213" s="6" t="s">
        <v>27</v>
      </c>
      <c r="D213" s="6" t="s">
        <v>7</v>
      </c>
      <c r="E213" s="6" t="s">
        <v>184</v>
      </c>
      <c r="F213" s="6" t="s">
        <v>9</v>
      </c>
    </row>
    <row r="214" spans="1:6" ht="23.25" x14ac:dyDescent="0.25">
      <c r="A214" s="4" t="s">
        <v>185</v>
      </c>
      <c r="B214" s="5">
        <v>768</v>
      </c>
      <c r="C214" s="6" t="s">
        <v>27</v>
      </c>
      <c r="D214" s="6" t="s">
        <v>11</v>
      </c>
      <c r="E214" s="6" t="s">
        <v>184</v>
      </c>
      <c r="F214" s="6" t="s">
        <v>9</v>
      </c>
    </row>
    <row r="215" spans="1:6" ht="23.25" x14ac:dyDescent="0.25">
      <c r="A215" s="4" t="s">
        <v>186</v>
      </c>
      <c r="B215" s="5">
        <v>1221</v>
      </c>
      <c r="C215" s="6" t="s">
        <v>27</v>
      </c>
      <c r="D215" s="6" t="s">
        <v>13</v>
      </c>
      <c r="E215" s="6" t="s">
        <v>184</v>
      </c>
      <c r="F215" s="6" t="s">
        <v>9</v>
      </c>
    </row>
    <row r="216" spans="1:6" ht="23.25" x14ac:dyDescent="0.25">
      <c r="A216" s="4" t="s">
        <v>187</v>
      </c>
      <c r="B216" s="5">
        <v>1326</v>
      </c>
      <c r="C216" s="6" t="s">
        <v>27</v>
      </c>
      <c r="D216" s="6" t="s">
        <v>15</v>
      </c>
      <c r="E216" s="6" t="s">
        <v>184</v>
      </c>
      <c r="F216" s="6" t="s">
        <v>9</v>
      </c>
    </row>
    <row r="217" spans="1:6" ht="23.25" x14ac:dyDescent="0.25">
      <c r="A217" s="4" t="s">
        <v>188</v>
      </c>
      <c r="B217" s="5">
        <v>957</v>
      </c>
      <c r="C217" s="6" t="s">
        <v>27</v>
      </c>
      <c r="D217" s="6" t="s">
        <v>17</v>
      </c>
      <c r="E217" s="6" t="s">
        <v>184</v>
      </c>
      <c r="F217" s="6" t="s">
        <v>9</v>
      </c>
    </row>
    <row r="218" spans="1:6" ht="23.25" x14ac:dyDescent="0.25">
      <c r="A218" s="4" t="s">
        <v>189</v>
      </c>
      <c r="B218" s="5">
        <v>638</v>
      </c>
      <c r="C218" s="6" t="s">
        <v>27</v>
      </c>
      <c r="D218" s="6" t="s">
        <v>19</v>
      </c>
      <c r="E218" s="6" t="s">
        <v>184</v>
      </c>
      <c r="F218" s="6" t="s">
        <v>9</v>
      </c>
    </row>
    <row r="219" spans="1:6" ht="23.25" x14ac:dyDescent="0.25">
      <c r="A219" s="4" t="s">
        <v>190</v>
      </c>
      <c r="B219" s="5">
        <v>379</v>
      </c>
      <c r="C219" s="6" t="s">
        <v>27</v>
      </c>
      <c r="D219" s="6" t="s">
        <v>21</v>
      </c>
      <c r="E219" s="6" t="s">
        <v>184</v>
      </c>
      <c r="F219" s="6" t="s">
        <v>9</v>
      </c>
    </row>
    <row r="220" spans="1:6" x14ac:dyDescent="0.25">
      <c r="A220" s="4" t="s">
        <v>191</v>
      </c>
      <c r="B220" s="5">
        <v>131</v>
      </c>
      <c r="C220" s="6" t="s">
        <v>27</v>
      </c>
      <c r="D220" s="6" t="s">
        <v>7</v>
      </c>
      <c r="E220" s="6" t="s">
        <v>192</v>
      </c>
      <c r="F220" s="6" t="s">
        <v>9</v>
      </c>
    </row>
    <row r="221" spans="1:6" x14ac:dyDescent="0.25">
      <c r="A221" s="4" t="s">
        <v>193</v>
      </c>
      <c r="B221" s="5">
        <v>320</v>
      </c>
      <c r="C221" s="6" t="s">
        <v>27</v>
      </c>
      <c r="D221" s="6" t="s">
        <v>11</v>
      </c>
      <c r="E221" s="6" t="s">
        <v>192</v>
      </c>
      <c r="F221" s="6" t="s">
        <v>9</v>
      </c>
    </row>
    <row r="222" spans="1:6" x14ac:dyDescent="0.25">
      <c r="A222" s="4" t="s">
        <v>194</v>
      </c>
      <c r="B222" s="5">
        <v>716</v>
      </c>
      <c r="C222" s="6" t="s">
        <v>27</v>
      </c>
      <c r="D222" s="6" t="s">
        <v>13</v>
      </c>
      <c r="E222" s="6" t="s">
        <v>192</v>
      </c>
      <c r="F222" s="6" t="s">
        <v>9</v>
      </c>
    </row>
    <row r="223" spans="1:6" x14ac:dyDescent="0.25">
      <c r="A223" s="4" t="s">
        <v>195</v>
      </c>
      <c r="B223" s="5">
        <v>1391</v>
      </c>
      <c r="C223" s="6" t="s">
        <v>27</v>
      </c>
      <c r="D223" s="6" t="s">
        <v>15</v>
      </c>
      <c r="E223" s="6" t="s">
        <v>192</v>
      </c>
      <c r="F223" s="6" t="s">
        <v>9</v>
      </c>
    </row>
    <row r="224" spans="1:6" x14ac:dyDescent="0.25">
      <c r="A224" s="4" t="s">
        <v>196</v>
      </c>
      <c r="B224" s="5">
        <v>538</v>
      </c>
      <c r="C224" s="6" t="s">
        <v>27</v>
      </c>
      <c r="D224" s="6" t="s">
        <v>17</v>
      </c>
      <c r="E224" s="6" t="s">
        <v>192</v>
      </c>
      <c r="F224" s="6" t="s">
        <v>9</v>
      </c>
    </row>
    <row r="225" spans="1:6" x14ac:dyDescent="0.25">
      <c r="A225" s="4" t="s">
        <v>197</v>
      </c>
      <c r="B225" s="5">
        <v>479</v>
      </c>
      <c r="C225" s="6" t="s">
        <v>27</v>
      </c>
      <c r="D225" s="6" t="s">
        <v>19</v>
      </c>
      <c r="E225" s="6" t="s">
        <v>192</v>
      </c>
      <c r="F225" s="6" t="s">
        <v>9</v>
      </c>
    </row>
    <row r="226" spans="1:6" x14ac:dyDescent="0.25">
      <c r="A226" s="4" t="s">
        <v>198</v>
      </c>
      <c r="B226" s="5">
        <v>197</v>
      </c>
      <c r="C226" s="6" t="s">
        <v>27</v>
      </c>
      <c r="D226" s="6" t="s">
        <v>21</v>
      </c>
      <c r="E226" s="6" t="s">
        <v>192</v>
      </c>
      <c r="F226" s="6" t="s">
        <v>9</v>
      </c>
    </row>
    <row r="227" spans="1:6" x14ac:dyDescent="0.25">
      <c r="A227" s="4" t="s">
        <v>199</v>
      </c>
      <c r="B227" s="5">
        <v>46</v>
      </c>
      <c r="C227" s="6" t="s">
        <v>27</v>
      </c>
      <c r="D227" s="6" t="s">
        <v>7</v>
      </c>
      <c r="E227" s="6" t="s">
        <v>200</v>
      </c>
      <c r="F227" s="6" t="s">
        <v>9</v>
      </c>
    </row>
    <row r="228" spans="1:6" x14ac:dyDescent="0.25">
      <c r="A228" s="4" t="s">
        <v>201</v>
      </c>
      <c r="B228" s="5">
        <v>266</v>
      </c>
      <c r="C228" s="6" t="s">
        <v>27</v>
      </c>
      <c r="D228" s="6" t="s">
        <v>11</v>
      </c>
      <c r="E228" s="6" t="s">
        <v>200</v>
      </c>
      <c r="F228" s="6" t="s">
        <v>9</v>
      </c>
    </row>
    <row r="229" spans="1:6" x14ac:dyDescent="0.25">
      <c r="A229" s="4" t="s">
        <v>202</v>
      </c>
      <c r="B229" s="5">
        <v>31</v>
      </c>
      <c r="C229" s="6" t="s">
        <v>27</v>
      </c>
      <c r="D229" s="6" t="s">
        <v>13</v>
      </c>
      <c r="E229" s="6" t="s">
        <v>200</v>
      </c>
      <c r="F229" s="6" t="s">
        <v>9</v>
      </c>
    </row>
    <row r="230" spans="1:6" x14ac:dyDescent="0.25">
      <c r="A230" s="4" t="s">
        <v>203</v>
      </c>
      <c r="B230" s="5">
        <v>223</v>
      </c>
      <c r="C230" s="6" t="s">
        <v>27</v>
      </c>
      <c r="D230" s="6" t="s">
        <v>15</v>
      </c>
      <c r="E230" s="6" t="s">
        <v>200</v>
      </c>
      <c r="F230" s="6" t="s">
        <v>9</v>
      </c>
    </row>
    <row r="231" spans="1:6" x14ac:dyDescent="0.25">
      <c r="A231" s="4" t="s">
        <v>204</v>
      </c>
      <c r="B231" s="5">
        <v>434</v>
      </c>
      <c r="C231" s="6" t="s">
        <v>27</v>
      </c>
      <c r="D231" s="6" t="s">
        <v>17</v>
      </c>
      <c r="E231" s="6" t="s">
        <v>200</v>
      </c>
      <c r="F231" s="6" t="s">
        <v>9</v>
      </c>
    </row>
    <row r="232" spans="1:6" x14ac:dyDescent="0.25">
      <c r="A232" s="4" t="s">
        <v>205</v>
      </c>
      <c r="B232" s="5">
        <v>452</v>
      </c>
      <c r="C232" s="6" t="s">
        <v>27</v>
      </c>
      <c r="D232" s="6" t="s">
        <v>19</v>
      </c>
      <c r="E232" s="6" t="s">
        <v>200</v>
      </c>
      <c r="F232" s="6" t="s">
        <v>9</v>
      </c>
    </row>
    <row r="233" spans="1:6" x14ac:dyDescent="0.25">
      <c r="A233" s="4" t="s">
        <v>206</v>
      </c>
      <c r="B233" s="5">
        <v>215</v>
      </c>
      <c r="C233" s="6" t="s">
        <v>27</v>
      </c>
      <c r="D233" s="6" t="s">
        <v>21</v>
      </c>
      <c r="E233" s="6" t="s">
        <v>200</v>
      </c>
      <c r="F233" s="6" t="s">
        <v>9</v>
      </c>
    </row>
    <row r="234" spans="1:6" ht="24" thickBot="1" x14ac:dyDescent="0.3">
      <c r="A234" s="1" t="s">
        <v>0</v>
      </c>
      <c r="B234" s="2" t="s">
        <v>1</v>
      </c>
      <c r="C234" s="1" t="s">
        <v>2</v>
      </c>
      <c r="D234" s="1" t="s">
        <v>3</v>
      </c>
      <c r="E234" s="1" t="s">
        <v>4</v>
      </c>
      <c r="F234" s="3" t="s">
        <v>700</v>
      </c>
    </row>
    <row r="235" spans="1:6" ht="15.75" thickTop="1" x14ac:dyDescent="0.25">
      <c r="A235" s="4" t="s">
        <v>731</v>
      </c>
      <c r="B235" s="5">
        <v>0</v>
      </c>
      <c r="C235" s="6" t="s">
        <v>752</v>
      </c>
      <c r="D235" s="6" t="s">
        <v>7</v>
      </c>
      <c r="E235" s="6" t="s">
        <v>8</v>
      </c>
      <c r="F235" s="6" t="s">
        <v>9</v>
      </c>
    </row>
    <row r="236" spans="1:6" x14ac:dyDescent="0.25">
      <c r="A236" s="4" t="s">
        <v>732</v>
      </c>
      <c r="B236" s="5">
        <v>1275</v>
      </c>
      <c r="C236" s="6" t="s">
        <v>752</v>
      </c>
      <c r="D236" s="6" t="s">
        <v>11</v>
      </c>
      <c r="E236" s="6" t="s">
        <v>8</v>
      </c>
      <c r="F236" s="6" t="s">
        <v>9</v>
      </c>
    </row>
    <row r="237" spans="1:6" x14ac:dyDescent="0.25">
      <c r="A237" s="4" t="s">
        <v>733</v>
      </c>
      <c r="B237" s="5">
        <v>2914</v>
      </c>
      <c r="C237" s="6" t="s">
        <v>752</v>
      </c>
      <c r="D237" s="6" t="s">
        <v>13</v>
      </c>
      <c r="E237" s="6" t="s">
        <v>8</v>
      </c>
      <c r="F237" s="6" t="s">
        <v>9</v>
      </c>
    </row>
    <row r="238" spans="1:6" x14ac:dyDescent="0.25">
      <c r="A238" s="4" t="s">
        <v>734</v>
      </c>
      <c r="B238" s="5">
        <v>4145</v>
      </c>
      <c r="C238" s="6" t="s">
        <v>752</v>
      </c>
      <c r="D238" s="6" t="s">
        <v>15</v>
      </c>
      <c r="E238" s="6" t="s">
        <v>8</v>
      </c>
      <c r="F238" s="6" t="s">
        <v>9</v>
      </c>
    </row>
    <row r="239" spans="1:6" x14ac:dyDescent="0.25">
      <c r="A239" s="4" t="s">
        <v>735</v>
      </c>
      <c r="B239" s="5">
        <v>3673</v>
      </c>
      <c r="C239" s="6" t="s">
        <v>752</v>
      </c>
      <c r="D239" s="6" t="s">
        <v>17</v>
      </c>
      <c r="E239" s="6" t="s">
        <v>8</v>
      </c>
      <c r="F239" s="6" t="s">
        <v>9</v>
      </c>
    </row>
    <row r="240" spans="1:6" x14ac:dyDescent="0.25">
      <c r="A240" s="4" t="s">
        <v>736</v>
      </c>
      <c r="B240" s="5">
        <v>2304</v>
      </c>
      <c r="C240" s="6" t="s">
        <v>752</v>
      </c>
      <c r="D240" s="6" t="s">
        <v>19</v>
      </c>
      <c r="E240" s="6" t="s">
        <v>8</v>
      </c>
      <c r="F240" s="6" t="s">
        <v>9</v>
      </c>
    </row>
    <row r="241" spans="1:6" x14ac:dyDescent="0.25">
      <c r="A241" s="4" t="s">
        <v>737</v>
      </c>
      <c r="B241" s="5">
        <v>992</v>
      </c>
      <c r="C241" s="6" t="s">
        <v>752</v>
      </c>
      <c r="D241" s="6" t="s">
        <v>21</v>
      </c>
      <c r="E241" s="6" t="s">
        <v>8</v>
      </c>
      <c r="F241" s="6" t="s">
        <v>9</v>
      </c>
    </row>
    <row r="242" spans="1:6" x14ac:dyDescent="0.25">
      <c r="A242" s="4" t="s">
        <v>738</v>
      </c>
      <c r="B242" s="5">
        <v>0</v>
      </c>
      <c r="C242" s="6" t="s">
        <v>752</v>
      </c>
      <c r="D242" s="6" t="s">
        <v>7</v>
      </c>
      <c r="E242" s="6" t="s">
        <v>24</v>
      </c>
      <c r="F242" s="6" t="s">
        <v>9</v>
      </c>
    </row>
    <row r="243" spans="1:6" x14ac:dyDescent="0.25">
      <c r="A243" s="4" t="s">
        <v>739</v>
      </c>
      <c r="B243" s="5">
        <v>477</v>
      </c>
      <c r="C243" s="6" t="s">
        <v>752</v>
      </c>
      <c r="D243" s="6" t="s">
        <v>11</v>
      </c>
      <c r="E243" s="6" t="s">
        <v>24</v>
      </c>
      <c r="F243" s="6" t="s">
        <v>9</v>
      </c>
    </row>
    <row r="244" spans="1:6" x14ac:dyDescent="0.25">
      <c r="A244" s="4" t="s">
        <v>740</v>
      </c>
      <c r="B244" s="5">
        <v>718</v>
      </c>
      <c r="C244" s="6" t="s">
        <v>752</v>
      </c>
      <c r="D244" s="6" t="s">
        <v>13</v>
      </c>
      <c r="E244" s="6" t="s">
        <v>24</v>
      </c>
      <c r="F244" s="6" t="s">
        <v>9</v>
      </c>
    </row>
    <row r="245" spans="1:6" x14ac:dyDescent="0.25">
      <c r="A245" s="4" t="s">
        <v>741</v>
      </c>
      <c r="B245" s="5">
        <v>1175</v>
      </c>
      <c r="C245" s="6" t="s">
        <v>752</v>
      </c>
      <c r="D245" s="6" t="s">
        <v>15</v>
      </c>
      <c r="E245" s="6" t="s">
        <v>24</v>
      </c>
      <c r="F245" s="6" t="s">
        <v>9</v>
      </c>
    </row>
    <row r="246" spans="1:6" x14ac:dyDescent="0.25">
      <c r="A246" s="4" t="s">
        <v>742</v>
      </c>
      <c r="B246" s="5">
        <v>1068</v>
      </c>
      <c r="C246" s="6" t="s">
        <v>752</v>
      </c>
      <c r="D246" s="6" t="s">
        <v>17</v>
      </c>
      <c r="E246" s="6" t="s">
        <v>24</v>
      </c>
      <c r="F246" s="6" t="s">
        <v>9</v>
      </c>
    </row>
    <row r="247" spans="1:6" x14ac:dyDescent="0.25">
      <c r="A247" s="4" t="s">
        <v>743</v>
      </c>
      <c r="B247" s="5">
        <v>690</v>
      </c>
      <c r="C247" s="6" t="s">
        <v>752</v>
      </c>
      <c r="D247" s="6" t="s">
        <v>19</v>
      </c>
      <c r="E247" s="6" t="s">
        <v>24</v>
      </c>
      <c r="F247" s="6" t="s">
        <v>9</v>
      </c>
    </row>
    <row r="248" spans="1:6" x14ac:dyDescent="0.25">
      <c r="A248" s="4" t="s">
        <v>744</v>
      </c>
      <c r="B248" s="5">
        <v>353</v>
      </c>
      <c r="C248" s="6" t="s">
        <v>752</v>
      </c>
      <c r="D248" s="6" t="s">
        <v>21</v>
      </c>
      <c r="E248" s="6" t="s">
        <v>24</v>
      </c>
      <c r="F248" s="6" t="s">
        <v>9</v>
      </c>
    </row>
    <row r="249" spans="1:6" x14ac:dyDescent="0.25">
      <c r="A249" s="4" t="s">
        <v>745</v>
      </c>
      <c r="B249" s="5">
        <v>0</v>
      </c>
      <c r="C249" s="6" t="s">
        <v>752</v>
      </c>
      <c r="D249" s="6" t="s">
        <v>7</v>
      </c>
      <c r="E249" s="6" t="s">
        <v>22</v>
      </c>
      <c r="F249" s="6" t="s">
        <v>9</v>
      </c>
    </row>
    <row r="250" spans="1:6" x14ac:dyDescent="0.25">
      <c r="A250" s="4" t="s">
        <v>746</v>
      </c>
      <c r="B250" s="5">
        <v>338</v>
      </c>
      <c r="C250" s="6" t="s">
        <v>752</v>
      </c>
      <c r="D250" s="6" t="s">
        <v>11</v>
      </c>
      <c r="E250" s="6" t="s">
        <v>22</v>
      </c>
      <c r="F250" s="6" t="s">
        <v>9</v>
      </c>
    </row>
    <row r="251" spans="1:6" x14ac:dyDescent="0.25">
      <c r="A251" s="4" t="s">
        <v>747</v>
      </c>
      <c r="B251" s="5">
        <v>665</v>
      </c>
      <c r="C251" s="6" t="s">
        <v>752</v>
      </c>
      <c r="D251" s="6" t="s">
        <v>13</v>
      </c>
      <c r="E251" s="6" t="s">
        <v>22</v>
      </c>
      <c r="F251" s="6" t="s">
        <v>9</v>
      </c>
    </row>
    <row r="252" spans="1:6" x14ac:dyDescent="0.25">
      <c r="A252" s="4" t="s">
        <v>748</v>
      </c>
      <c r="B252" s="5">
        <v>1074</v>
      </c>
      <c r="C252" s="6" t="s">
        <v>752</v>
      </c>
      <c r="D252" s="6" t="s">
        <v>15</v>
      </c>
      <c r="E252" s="6" t="s">
        <v>22</v>
      </c>
      <c r="F252" s="6" t="s">
        <v>9</v>
      </c>
    </row>
    <row r="253" spans="1:6" x14ac:dyDescent="0.25">
      <c r="A253" s="4" t="s">
        <v>749</v>
      </c>
      <c r="B253" s="5">
        <v>1060</v>
      </c>
      <c r="C253" s="6" t="s">
        <v>752</v>
      </c>
      <c r="D253" s="6" t="s">
        <v>17</v>
      </c>
      <c r="E253" s="6" t="s">
        <v>22</v>
      </c>
      <c r="F253" s="6" t="s">
        <v>9</v>
      </c>
    </row>
    <row r="254" spans="1:6" x14ac:dyDescent="0.25">
      <c r="A254" s="4" t="s">
        <v>750</v>
      </c>
      <c r="B254" s="5">
        <v>701</v>
      </c>
      <c r="C254" s="6" t="s">
        <v>752</v>
      </c>
      <c r="D254" s="6" t="s">
        <v>19</v>
      </c>
      <c r="E254" s="6" t="s">
        <v>22</v>
      </c>
      <c r="F254" s="6" t="s">
        <v>9</v>
      </c>
    </row>
    <row r="255" spans="1:6" x14ac:dyDescent="0.25">
      <c r="A255" s="4" t="s">
        <v>751</v>
      </c>
      <c r="B255" s="5">
        <v>370</v>
      </c>
      <c r="C255" s="6" t="s">
        <v>752</v>
      </c>
      <c r="D255" s="6" t="s">
        <v>21</v>
      </c>
      <c r="E255" s="6" t="s">
        <v>22</v>
      </c>
      <c r="F255" s="6" t="s">
        <v>9</v>
      </c>
    </row>
    <row r="256" spans="1:6" ht="23.25" x14ac:dyDescent="0.25">
      <c r="A256" s="4" t="s">
        <v>1300</v>
      </c>
      <c r="B256" s="5">
        <v>0</v>
      </c>
      <c r="C256" s="6" t="s">
        <v>752</v>
      </c>
      <c r="D256" s="6" t="s">
        <v>7</v>
      </c>
      <c r="E256" s="6" t="s">
        <v>1307</v>
      </c>
      <c r="F256" s="6" t="s">
        <v>9</v>
      </c>
    </row>
    <row r="257" spans="1:6" ht="23.25" x14ac:dyDescent="0.25">
      <c r="A257" s="4" t="s">
        <v>1301</v>
      </c>
      <c r="B257" s="5">
        <v>324</v>
      </c>
      <c r="C257" s="6" t="s">
        <v>752</v>
      </c>
      <c r="D257" s="6" t="s">
        <v>11</v>
      </c>
      <c r="E257" s="6" t="s">
        <v>1307</v>
      </c>
      <c r="F257" s="6" t="s">
        <v>9</v>
      </c>
    </row>
    <row r="258" spans="1:6" ht="23.25" x14ac:dyDescent="0.25">
      <c r="A258" s="4" t="s">
        <v>1302</v>
      </c>
      <c r="B258" s="5">
        <v>0</v>
      </c>
      <c r="C258" s="6" t="s">
        <v>752</v>
      </c>
      <c r="D258" s="6" t="s">
        <v>13</v>
      </c>
      <c r="E258" s="6" t="s">
        <v>1307</v>
      </c>
      <c r="F258" s="6" t="s">
        <v>9</v>
      </c>
    </row>
    <row r="259" spans="1:6" ht="23.25" x14ac:dyDescent="0.25">
      <c r="A259" s="4" t="s">
        <v>1303</v>
      </c>
      <c r="B259" s="5">
        <v>182</v>
      </c>
      <c r="C259" s="6" t="s">
        <v>752</v>
      </c>
      <c r="D259" s="6" t="s">
        <v>15</v>
      </c>
      <c r="E259" s="6" t="s">
        <v>1307</v>
      </c>
      <c r="F259" s="6" t="s">
        <v>9</v>
      </c>
    </row>
    <row r="260" spans="1:6" ht="23.25" x14ac:dyDescent="0.25">
      <c r="A260" s="4" t="s">
        <v>1304</v>
      </c>
      <c r="B260" s="5">
        <v>60</v>
      </c>
      <c r="C260" s="6" t="s">
        <v>752</v>
      </c>
      <c r="D260" s="6" t="s">
        <v>17</v>
      </c>
      <c r="E260" s="6" t="s">
        <v>1307</v>
      </c>
      <c r="F260" s="6" t="s">
        <v>9</v>
      </c>
    </row>
    <row r="261" spans="1:6" ht="23.25" x14ac:dyDescent="0.25">
      <c r="A261" s="4" t="s">
        <v>1305</v>
      </c>
      <c r="B261" s="5">
        <v>0</v>
      </c>
      <c r="C261" s="6" t="s">
        <v>752</v>
      </c>
      <c r="D261" s="6" t="s">
        <v>19</v>
      </c>
      <c r="E261" s="6" t="s">
        <v>1307</v>
      </c>
      <c r="F261" s="6" t="s">
        <v>9</v>
      </c>
    </row>
    <row r="262" spans="1:6" ht="23.25" x14ac:dyDescent="0.25">
      <c r="A262" s="4" t="s">
        <v>1306</v>
      </c>
      <c r="B262" s="5">
        <v>154</v>
      </c>
      <c r="C262" s="6" t="s">
        <v>752</v>
      </c>
      <c r="D262" s="6" t="s">
        <v>21</v>
      </c>
      <c r="E262" s="6" t="s">
        <v>1307</v>
      </c>
      <c r="F262" s="6" t="s">
        <v>9</v>
      </c>
    </row>
    <row r="263" spans="1:6" x14ac:dyDescent="0.25">
      <c r="A263" s="4" t="s">
        <v>1186</v>
      </c>
      <c r="B263" s="5">
        <v>0</v>
      </c>
      <c r="C263" s="6" t="s">
        <v>752</v>
      </c>
      <c r="D263" s="6" t="s">
        <v>7</v>
      </c>
      <c r="E263" s="6" t="s">
        <v>25</v>
      </c>
      <c r="F263" s="6" t="s">
        <v>9</v>
      </c>
    </row>
    <row r="264" spans="1:6" x14ac:dyDescent="0.25">
      <c r="A264" s="4" t="s">
        <v>1187</v>
      </c>
      <c r="B264" s="5">
        <v>621</v>
      </c>
      <c r="C264" s="6" t="s">
        <v>752</v>
      </c>
      <c r="D264" s="6" t="s">
        <v>11</v>
      </c>
      <c r="E264" s="6" t="s">
        <v>25</v>
      </c>
      <c r="F264" s="6" t="s">
        <v>9</v>
      </c>
    </row>
    <row r="265" spans="1:6" x14ac:dyDescent="0.25">
      <c r="A265" s="4" t="s">
        <v>1188</v>
      </c>
      <c r="B265" s="5">
        <v>1196</v>
      </c>
      <c r="C265" s="6" t="s">
        <v>752</v>
      </c>
      <c r="D265" s="6" t="s">
        <v>13</v>
      </c>
      <c r="E265" s="6" t="s">
        <v>25</v>
      </c>
      <c r="F265" s="6" t="s">
        <v>9</v>
      </c>
    </row>
    <row r="266" spans="1:6" x14ac:dyDescent="0.25">
      <c r="A266" s="4" t="s">
        <v>1189</v>
      </c>
      <c r="B266" s="5">
        <v>1793</v>
      </c>
      <c r="C266" s="6" t="s">
        <v>752</v>
      </c>
      <c r="D266" s="6" t="s">
        <v>15</v>
      </c>
      <c r="E266" s="6" t="s">
        <v>25</v>
      </c>
      <c r="F266" s="6" t="s">
        <v>9</v>
      </c>
    </row>
    <row r="267" spans="1:6" x14ac:dyDescent="0.25">
      <c r="A267" s="4" t="s">
        <v>1190</v>
      </c>
      <c r="B267" s="5">
        <v>1996</v>
      </c>
      <c r="C267" s="6" t="s">
        <v>752</v>
      </c>
      <c r="D267" s="6" t="s">
        <v>17</v>
      </c>
      <c r="E267" s="6" t="s">
        <v>25</v>
      </c>
      <c r="F267" s="6" t="s">
        <v>9</v>
      </c>
    </row>
    <row r="268" spans="1:6" x14ac:dyDescent="0.25">
      <c r="A268" s="4" t="s">
        <v>1191</v>
      </c>
      <c r="B268" s="5">
        <v>1288</v>
      </c>
      <c r="C268" s="6" t="s">
        <v>752</v>
      </c>
      <c r="D268" s="6" t="s">
        <v>19</v>
      </c>
      <c r="E268" s="6" t="s">
        <v>25</v>
      </c>
      <c r="F268" s="6" t="s">
        <v>9</v>
      </c>
    </row>
    <row r="269" spans="1:6" x14ac:dyDescent="0.25">
      <c r="A269" s="4" t="s">
        <v>1192</v>
      </c>
      <c r="B269" s="5">
        <v>642</v>
      </c>
      <c r="C269" s="6" t="s">
        <v>752</v>
      </c>
      <c r="D269" s="6" t="s">
        <v>21</v>
      </c>
      <c r="E269" s="6" t="s">
        <v>25</v>
      </c>
      <c r="F269" s="6" t="s">
        <v>9</v>
      </c>
    </row>
    <row r="270" spans="1:6" ht="24" thickBot="1" x14ac:dyDescent="0.3">
      <c r="A270" s="1" t="s">
        <v>0</v>
      </c>
      <c r="B270" s="2" t="s">
        <v>1</v>
      </c>
      <c r="C270" s="1" t="s">
        <v>2</v>
      </c>
      <c r="D270" s="1" t="s">
        <v>3</v>
      </c>
      <c r="E270" s="1" t="s">
        <v>4</v>
      </c>
      <c r="F270" s="3" t="s">
        <v>700</v>
      </c>
    </row>
    <row r="271" spans="1:6" ht="15.75" thickTop="1" x14ac:dyDescent="0.25">
      <c r="A271" s="4" t="s">
        <v>207</v>
      </c>
      <c r="B271" s="5">
        <v>2352</v>
      </c>
      <c r="C271" s="6" t="s">
        <v>208</v>
      </c>
      <c r="D271" s="6" t="s">
        <v>7</v>
      </c>
      <c r="E271" s="6" t="s">
        <v>8</v>
      </c>
      <c r="F271" s="6" t="s">
        <v>9</v>
      </c>
    </row>
    <row r="272" spans="1:6" x14ac:dyDescent="0.25">
      <c r="A272" s="4" t="s">
        <v>209</v>
      </c>
      <c r="B272" s="5">
        <v>12457</v>
      </c>
      <c r="C272" s="6" t="s">
        <v>208</v>
      </c>
      <c r="D272" s="6" t="s">
        <v>11</v>
      </c>
      <c r="E272" s="6" t="s">
        <v>8</v>
      </c>
      <c r="F272" s="6" t="s">
        <v>9</v>
      </c>
    </row>
    <row r="273" spans="1:6" x14ac:dyDescent="0.25">
      <c r="A273" s="4" t="s">
        <v>210</v>
      </c>
      <c r="B273" s="5">
        <v>19793</v>
      </c>
      <c r="C273" s="6" t="s">
        <v>208</v>
      </c>
      <c r="D273" s="6" t="s">
        <v>13</v>
      </c>
      <c r="E273" s="6" t="s">
        <v>8</v>
      </c>
      <c r="F273" s="6" t="s">
        <v>9</v>
      </c>
    </row>
    <row r="274" spans="1:6" x14ac:dyDescent="0.25">
      <c r="A274" s="4" t="s">
        <v>211</v>
      </c>
      <c r="B274" s="5">
        <v>22850</v>
      </c>
      <c r="C274" s="6" t="s">
        <v>208</v>
      </c>
      <c r="D274" s="6" t="s">
        <v>15</v>
      </c>
      <c r="E274" s="6" t="s">
        <v>8</v>
      </c>
      <c r="F274" s="6" t="s">
        <v>9</v>
      </c>
    </row>
    <row r="275" spans="1:6" x14ac:dyDescent="0.25">
      <c r="A275" s="4" t="s">
        <v>212</v>
      </c>
      <c r="B275" s="5">
        <v>23508</v>
      </c>
      <c r="C275" s="6" t="s">
        <v>208</v>
      </c>
      <c r="D275" s="6" t="s">
        <v>17</v>
      </c>
      <c r="E275" s="6" t="s">
        <v>8</v>
      </c>
      <c r="F275" s="6" t="s">
        <v>9</v>
      </c>
    </row>
    <row r="276" spans="1:6" x14ac:dyDescent="0.25">
      <c r="A276" s="4" t="s">
        <v>213</v>
      </c>
      <c r="B276" s="5">
        <v>17351</v>
      </c>
      <c r="C276" s="6" t="s">
        <v>208</v>
      </c>
      <c r="D276" s="6" t="s">
        <v>19</v>
      </c>
      <c r="E276" s="6" t="s">
        <v>8</v>
      </c>
      <c r="F276" s="6" t="s">
        <v>9</v>
      </c>
    </row>
    <row r="277" spans="1:6" x14ac:dyDescent="0.25">
      <c r="A277" s="4" t="s">
        <v>214</v>
      </c>
      <c r="B277" s="5">
        <v>7908</v>
      </c>
      <c r="C277" s="6" t="s">
        <v>208</v>
      </c>
      <c r="D277" s="6" t="s">
        <v>21</v>
      </c>
      <c r="E277" s="6" t="s">
        <v>8</v>
      </c>
      <c r="F277" s="6" t="s">
        <v>9</v>
      </c>
    </row>
    <row r="278" spans="1:6" x14ac:dyDescent="0.25">
      <c r="A278" s="4" t="s">
        <v>915</v>
      </c>
      <c r="B278" s="5">
        <v>59</v>
      </c>
      <c r="C278" s="6" t="s">
        <v>208</v>
      </c>
      <c r="D278" s="6" t="s">
        <v>7</v>
      </c>
      <c r="E278" s="6" t="s">
        <v>51</v>
      </c>
      <c r="F278" s="6" t="s">
        <v>9</v>
      </c>
    </row>
    <row r="279" spans="1:6" x14ac:dyDescent="0.25">
      <c r="A279" s="4" t="s">
        <v>916</v>
      </c>
      <c r="B279" s="5">
        <v>852</v>
      </c>
      <c r="C279" s="6" t="s">
        <v>208</v>
      </c>
      <c r="D279" s="6" t="s">
        <v>11</v>
      </c>
      <c r="E279" s="6" t="s">
        <v>51</v>
      </c>
      <c r="F279" s="6" t="s">
        <v>9</v>
      </c>
    </row>
    <row r="280" spans="1:6" x14ac:dyDescent="0.25">
      <c r="A280" s="4" t="s">
        <v>917</v>
      </c>
      <c r="B280" s="5">
        <v>860</v>
      </c>
      <c r="C280" s="6" t="s">
        <v>208</v>
      </c>
      <c r="D280" s="6" t="s">
        <v>13</v>
      </c>
      <c r="E280" s="6" t="s">
        <v>51</v>
      </c>
      <c r="F280" s="6" t="s">
        <v>9</v>
      </c>
    </row>
    <row r="281" spans="1:6" x14ac:dyDescent="0.25">
      <c r="A281" s="4" t="s">
        <v>918</v>
      </c>
      <c r="B281" s="5">
        <v>1193</v>
      </c>
      <c r="C281" s="6" t="s">
        <v>208</v>
      </c>
      <c r="D281" s="6" t="s">
        <v>15</v>
      </c>
      <c r="E281" s="6" t="s">
        <v>51</v>
      </c>
      <c r="F281" s="6" t="s">
        <v>9</v>
      </c>
    </row>
    <row r="282" spans="1:6" x14ac:dyDescent="0.25">
      <c r="A282" s="4" t="s">
        <v>919</v>
      </c>
      <c r="B282" s="5">
        <v>971</v>
      </c>
      <c r="C282" s="6" t="s">
        <v>208</v>
      </c>
      <c r="D282" s="6" t="s">
        <v>17</v>
      </c>
      <c r="E282" s="6" t="s">
        <v>51</v>
      </c>
      <c r="F282" s="6" t="s">
        <v>9</v>
      </c>
    </row>
    <row r="283" spans="1:6" x14ac:dyDescent="0.25">
      <c r="A283" s="4" t="s">
        <v>920</v>
      </c>
      <c r="B283" s="5">
        <v>579</v>
      </c>
      <c r="C283" s="6" t="s">
        <v>208</v>
      </c>
      <c r="D283" s="6" t="s">
        <v>19</v>
      </c>
      <c r="E283" s="6" t="s">
        <v>51</v>
      </c>
      <c r="F283" s="6" t="s">
        <v>9</v>
      </c>
    </row>
    <row r="284" spans="1:6" x14ac:dyDescent="0.25">
      <c r="A284" s="4" t="s">
        <v>921</v>
      </c>
      <c r="B284" s="5">
        <v>212</v>
      </c>
      <c r="C284" s="6" t="s">
        <v>208</v>
      </c>
      <c r="D284" s="6" t="s">
        <v>21</v>
      </c>
      <c r="E284" s="6" t="s">
        <v>51</v>
      </c>
      <c r="F284" s="6" t="s">
        <v>9</v>
      </c>
    </row>
    <row r="285" spans="1:6" x14ac:dyDescent="0.25">
      <c r="A285" s="4" t="s">
        <v>866</v>
      </c>
      <c r="B285" s="5">
        <v>120</v>
      </c>
      <c r="C285" s="6" t="s">
        <v>208</v>
      </c>
      <c r="D285" s="6" t="s">
        <v>7</v>
      </c>
      <c r="E285" s="6" t="s">
        <v>873</v>
      </c>
      <c r="F285" s="6" t="s">
        <v>9</v>
      </c>
    </row>
    <row r="286" spans="1:6" x14ac:dyDescent="0.25">
      <c r="A286" s="4" t="s">
        <v>867</v>
      </c>
      <c r="B286" s="5">
        <v>0</v>
      </c>
      <c r="C286" s="6" t="s">
        <v>208</v>
      </c>
      <c r="D286" s="6" t="s">
        <v>11</v>
      </c>
      <c r="E286" s="6" t="s">
        <v>873</v>
      </c>
      <c r="F286" s="6" t="s">
        <v>9</v>
      </c>
    </row>
    <row r="287" spans="1:6" x14ac:dyDescent="0.25">
      <c r="A287" s="4" t="s">
        <v>868</v>
      </c>
      <c r="B287" s="5">
        <v>1595</v>
      </c>
      <c r="C287" s="6" t="s">
        <v>208</v>
      </c>
      <c r="D287" s="6" t="s">
        <v>13</v>
      </c>
      <c r="E287" s="6" t="s">
        <v>873</v>
      </c>
      <c r="F287" s="6" t="s">
        <v>9</v>
      </c>
    </row>
    <row r="288" spans="1:6" x14ac:dyDescent="0.25">
      <c r="A288" s="4" t="s">
        <v>869</v>
      </c>
      <c r="B288" s="5">
        <v>1802</v>
      </c>
      <c r="C288" s="6" t="s">
        <v>208</v>
      </c>
      <c r="D288" s="6" t="s">
        <v>15</v>
      </c>
      <c r="E288" s="6" t="s">
        <v>873</v>
      </c>
      <c r="F288" s="6" t="s">
        <v>9</v>
      </c>
    </row>
    <row r="289" spans="1:6" x14ac:dyDescent="0.25">
      <c r="A289" s="4" t="s">
        <v>870</v>
      </c>
      <c r="B289" s="5">
        <v>1266</v>
      </c>
      <c r="C289" s="6" t="s">
        <v>208</v>
      </c>
      <c r="D289" s="6" t="s">
        <v>17</v>
      </c>
      <c r="E289" s="6" t="s">
        <v>873</v>
      </c>
      <c r="F289" s="6" t="s">
        <v>9</v>
      </c>
    </row>
    <row r="290" spans="1:6" x14ac:dyDescent="0.25">
      <c r="A290" s="4" t="s">
        <v>871</v>
      </c>
      <c r="B290" s="5">
        <v>912</v>
      </c>
      <c r="C290" s="6" t="s">
        <v>208</v>
      </c>
      <c r="D290" s="6" t="s">
        <v>19</v>
      </c>
      <c r="E290" s="6" t="s">
        <v>873</v>
      </c>
      <c r="F290" s="6" t="s">
        <v>9</v>
      </c>
    </row>
    <row r="291" spans="1:6" x14ac:dyDescent="0.25">
      <c r="A291" s="4" t="s">
        <v>872</v>
      </c>
      <c r="B291" s="5">
        <v>368</v>
      </c>
      <c r="C291" s="6" t="s">
        <v>208</v>
      </c>
      <c r="D291" s="6" t="s">
        <v>21</v>
      </c>
      <c r="E291" s="6" t="s">
        <v>873</v>
      </c>
      <c r="F291" s="6" t="s">
        <v>9</v>
      </c>
    </row>
    <row r="292" spans="1:6" x14ac:dyDescent="0.25">
      <c r="A292" s="4" t="s">
        <v>599</v>
      </c>
      <c r="B292" s="5">
        <v>1714</v>
      </c>
      <c r="C292" s="6" t="s">
        <v>208</v>
      </c>
      <c r="D292" s="6" t="s">
        <v>7</v>
      </c>
      <c r="E292" s="6" t="s">
        <v>24</v>
      </c>
      <c r="F292" s="6" t="s">
        <v>9</v>
      </c>
    </row>
    <row r="293" spans="1:6" x14ac:dyDescent="0.25">
      <c r="A293" s="4" t="s">
        <v>600</v>
      </c>
      <c r="B293" s="5">
        <v>3793</v>
      </c>
      <c r="C293" s="6" t="s">
        <v>208</v>
      </c>
      <c r="D293" s="6" t="s">
        <v>11</v>
      </c>
      <c r="E293" s="6" t="s">
        <v>24</v>
      </c>
      <c r="F293" s="6" t="s">
        <v>9</v>
      </c>
    </row>
    <row r="294" spans="1:6" x14ac:dyDescent="0.25">
      <c r="A294" s="4" t="s">
        <v>601</v>
      </c>
      <c r="B294" s="5">
        <v>3623</v>
      </c>
      <c r="C294" s="6" t="s">
        <v>208</v>
      </c>
      <c r="D294" s="6" t="s">
        <v>13</v>
      </c>
      <c r="E294" s="6" t="s">
        <v>24</v>
      </c>
      <c r="F294" s="6" t="s">
        <v>9</v>
      </c>
    </row>
    <row r="295" spans="1:6" x14ac:dyDescent="0.25">
      <c r="A295" s="4" t="s">
        <v>602</v>
      </c>
      <c r="B295" s="5">
        <v>4346</v>
      </c>
      <c r="C295" s="6" t="s">
        <v>208</v>
      </c>
      <c r="D295" s="6" t="s">
        <v>15</v>
      </c>
      <c r="E295" s="6" t="s">
        <v>24</v>
      </c>
      <c r="F295" s="6" t="s">
        <v>9</v>
      </c>
    </row>
    <row r="296" spans="1:6" x14ac:dyDescent="0.25">
      <c r="A296" s="4" t="s">
        <v>603</v>
      </c>
      <c r="B296" s="5">
        <v>3543</v>
      </c>
      <c r="C296" s="6" t="s">
        <v>208</v>
      </c>
      <c r="D296" s="6" t="s">
        <v>17</v>
      </c>
      <c r="E296" s="6" t="s">
        <v>24</v>
      </c>
      <c r="F296" s="6" t="s">
        <v>9</v>
      </c>
    </row>
    <row r="297" spans="1:6" x14ac:dyDescent="0.25">
      <c r="A297" s="4" t="s">
        <v>604</v>
      </c>
      <c r="B297" s="5">
        <v>2267</v>
      </c>
      <c r="C297" s="6" t="s">
        <v>208</v>
      </c>
      <c r="D297" s="6" t="s">
        <v>19</v>
      </c>
      <c r="E297" s="6" t="s">
        <v>24</v>
      </c>
      <c r="F297" s="6" t="s">
        <v>9</v>
      </c>
    </row>
    <row r="298" spans="1:6" x14ac:dyDescent="0.25">
      <c r="A298" s="4" t="s">
        <v>605</v>
      </c>
      <c r="B298" s="5">
        <v>1463</v>
      </c>
      <c r="C298" s="6" t="s">
        <v>208</v>
      </c>
      <c r="D298" s="6" t="s">
        <v>21</v>
      </c>
      <c r="E298" s="6" t="s">
        <v>24</v>
      </c>
      <c r="F298" s="6" t="s">
        <v>9</v>
      </c>
    </row>
    <row r="299" spans="1:6" x14ac:dyDescent="0.25">
      <c r="A299" s="4" t="s">
        <v>216</v>
      </c>
      <c r="B299" s="5">
        <v>0</v>
      </c>
      <c r="C299" s="6" t="s">
        <v>208</v>
      </c>
      <c r="D299" s="6" t="s">
        <v>7</v>
      </c>
      <c r="E299" s="6" t="s">
        <v>22</v>
      </c>
      <c r="F299" s="6" t="s">
        <v>9</v>
      </c>
    </row>
    <row r="300" spans="1:6" x14ac:dyDescent="0.25">
      <c r="A300" s="4" t="s">
        <v>217</v>
      </c>
      <c r="B300" s="5">
        <v>2485</v>
      </c>
      <c r="C300" s="6" t="s">
        <v>208</v>
      </c>
      <c r="D300" s="6" t="s">
        <v>11</v>
      </c>
      <c r="E300" s="6" t="s">
        <v>22</v>
      </c>
      <c r="F300" s="6" t="s">
        <v>9</v>
      </c>
    </row>
    <row r="301" spans="1:6" x14ac:dyDescent="0.25">
      <c r="A301" s="4" t="s">
        <v>218</v>
      </c>
      <c r="B301" s="5">
        <v>3676</v>
      </c>
      <c r="C301" s="6" t="s">
        <v>208</v>
      </c>
      <c r="D301" s="6" t="s">
        <v>13</v>
      </c>
      <c r="E301" s="6" t="s">
        <v>22</v>
      </c>
      <c r="F301" s="6" t="s">
        <v>9</v>
      </c>
    </row>
    <row r="302" spans="1:6" x14ac:dyDescent="0.25">
      <c r="A302" s="4" t="s">
        <v>219</v>
      </c>
      <c r="B302" s="5">
        <v>5126</v>
      </c>
      <c r="C302" s="6" t="s">
        <v>208</v>
      </c>
      <c r="D302" s="6" t="s">
        <v>15</v>
      </c>
      <c r="E302" s="6" t="s">
        <v>22</v>
      </c>
      <c r="F302" s="6" t="s">
        <v>9</v>
      </c>
    </row>
    <row r="303" spans="1:6" x14ac:dyDescent="0.25">
      <c r="A303" s="4" t="s">
        <v>220</v>
      </c>
      <c r="B303" s="5">
        <v>5382</v>
      </c>
      <c r="C303" s="6" t="s">
        <v>208</v>
      </c>
      <c r="D303" s="6" t="s">
        <v>17</v>
      </c>
      <c r="E303" s="6" t="s">
        <v>22</v>
      </c>
      <c r="F303" s="6" t="s">
        <v>9</v>
      </c>
    </row>
    <row r="304" spans="1:6" x14ac:dyDescent="0.25">
      <c r="A304" s="4" t="s">
        <v>221</v>
      </c>
      <c r="B304" s="5">
        <v>3909</v>
      </c>
      <c r="C304" s="6" t="s">
        <v>208</v>
      </c>
      <c r="D304" s="6" t="s">
        <v>19</v>
      </c>
      <c r="E304" s="6" t="s">
        <v>22</v>
      </c>
      <c r="F304" s="6" t="s">
        <v>9</v>
      </c>
    </row>
    <row r="305" spans="1:6" x14ac:dyDescent="0.25">
      <c r="A305" s="4" t="s">
        <v>222</v>
      </c>
      <c r="B305" s="5">
        <v>1958</v>
      </c>
      <c r="C305" s="6" t="s">
        <v>208</v>
      </c>
      <c r="D305" s="6" t="s">
        <v>21</v>
      </c>
      <c r="E305" s="6" t="s">
        <v>22</v>
      </c>
      <c r="F305" s="6" t="s">
        <v>9</v>
      </c>
    </row>
    <row r="306" spans="1:6" ht="23.25" x14ac:dyDescent="0.25">
      <c r="A306" s="4" t="s">
        <v>1379</v>
      </c>
      <c r="B306" s="5">
        <v>0</v>
      </c>
      <c r="C306" s="6" t="s">
        <v>208</v>
      </c>
      <c r="D306" s="6" t="s">
        <v>7</v>
      </c>
      <c r="E306" s="6" t="s">
        <v>184</v>
      </c>
      <c r="F306" s="6" t="s">
        <v>9</v>
      </c>
    </row>
    <row r="307" spans="1:6" ht="23.25" x14ac:dyDescent="0.25">
      <c r="A307" s="4" t="s">
        <v>1380</v>
      </c>
      <c r="B307" s="5">
        <v>0</v>
      </c>
      <c r="C307" s="6" t="s">
        <v>208</v>
      </c>
      <c r="D307" s="6" t="s">
        <v>11</v>
      </c>
      <c r="E307" s="6" t="s">
        <v>184</v>
      </c>
      <c r="F307" s="6" t="s">
        <v>9</v>
      </c>
    </row>
    <row r="308" spans="1:6" ht="23.25" x14ac:dyDescent="0.25">
      <c r="A308" s="4" t="s">
        <v>1381</v>
      </c>
      <c r="B308" s="5">
        <v>80</v>
      </c>
      <c r="C308" s="6" t="s">
        <v>208</v>
      </c>
      <c r="D308" s="6" t="s">
        <v>13</v>
      </c>
      <c r="E308" s="6" t="s">
        <v>184</v>
      </c>
      <c r="F308" s="6" t="s">
        <v>9</v>
      </c>
    </row>
    <row r="309" spans="1:6" ht="23.25" x14ac:dyDescent="0.25">
      <c r="A309" s="4" t="s">
        <v>1382</v>
      </c>
      <c r="B309" s="5">
        <v>480</v>
      </c>
      <c r="C309" s="6" t="s">
        <v>208</v>
      </c>
      <c r="D309" s="6" t="s">
        <v>15</v>
      </c>
      <c r="E309" s="6" t="s">
        <v>184</v>
      </c>
      <c r="F309" s="6" t="s">
        <v>9</v>
      </c>
    </row>
    <row r="310" spans="1:6" ht="23.25" x14ac:dyDescent="0.25">
      <c r="A310" s="4" t="s">
        <v>1383</v>
      </c>
      <c r="B310" s="5">
        <v>200</v>
      </c>
      <c r="C310" s="6" t="s">
        <v>208</v>
      </c>
      <c r="D310" s="6" t="s">
        <v>17</v>
      </c>
      <c r="E310" s="6" t="s">
        <v>184</v>
      </c>
      <c r="F310" s="6" t="s">
        <v>9</v>
      </c>
    </row>
    <row r="311" spans="1:6" ht="23.25" x14ac:dyDescent="0.25">
      <c r="A311" s="4" t="s">
        <v>1384</v>
      </c>
      <c r="B311" s="5">
        <v>0</v>
      </c>
      <c r="C311" s="6" t="s">
        <v>208</v>
      </c>
      <c r="D311" s="6" t="s">
        <v>19</v>
      </c>
      <c r="E311" s="6" t="s">
        <v>184</v>
      </c>
      <c r="F311" s="6" t="s">
        <v>9</v>
      </c>
    </row>
    <row r="312" spans="1:6" ht="23.25" x14ac:dyDescent="0.25">
      <c r="A312" s="4" t="s">
        <v>1385</v>
      </c>
      <c r="B312" s="5">
        <v>0</v>
      </c>
      <c r="C312" s="6" t="s">
        <v>208</v>
      </c>
      <c r="D312" s="6" t="s">
        <v>21</v>
      </c>
      <c r="E312" s="6" t="s">
        <v>184</v>
      </c>
      <c r="F312" s="6" t="s">
        <v>9</v>
      </c>
    </row>
    <row r="313" spans="1:6" x14ac:dyDescent="0.25">
      <c r="A313" s="4" t="s">
        <v>922</v>
      </c>
      <c r="B313" s="5">
        <v>0</v>
      </c>
      <c r="C313" s="6" t="s">
        <v>208</v>
      </c>
      <c r="D313" s="6" t="s">
        <v>7</v>
      </c>
      <c r="E313" s="6" t="s">
        <v>35</v>
      </c>
      <c r="F313" s="6" t="s">
        <v>9</v>
      </c>
    </row>
    <row r="314" spans="1:6" x14ac:dyDescent="0.25">
      <c r="A314" s="4" t="s">
        <v>923</v>
      </c>
      <c r="B314" s="5">
        <v>132</v>
      </c>
      <c r="C314" s="6" t="s">
        <v>208</v>
      </c>
      <c r="D314" s="6" t="s">
        <v>11</v>
      </c>
      <c r="E314" s="6" t="s">
        <v>35</v>
      </c>
      <c r="F314" s="6" t="s">
        <v>9</v>
      </c>
    </row>
    <row r="315" spans="1:6" x14ac:dyDescent="0.25">
      <c r="A315" s="4" t="s">
        <v>924</v>
      </c>
      <c r="B315" s="5">
        <v>116</v>
      </c>
      <c r="C315" s="6" t="s">
        <v>208</v>
      </c>
      <c r="D315" s="6" t="s">
        <v>13</v>
      </c>
      <c r="E315" s="6" t="s">
        <v>35</v>
      </c>
      <c r="F315" s="6" t="s">
        <v>9</v>
      </c>
    </row>
    <row r="316" spans="1:6" x14ac:dyDescent="0.25">
      <c r="A316" s="4" t="s">
        <v>925</v>
      </c>
      <c r="B316" s="5">
        <v>0</v>
      </c>
      <c r="C316" s="6" t="s">
        <v>208</v>
      </c>
      <c r="D316" s="6" t="s">
        <v>15</v>
      </c>
      <c r="E316" s="6" t="s">
        <v>35</v>
      </c>
      <c r="F316" s="6" t="s">
        <v>9</v>
      </c>
    </row>
    <row r="317" spans="1:6" x14ac:dyDescent="0.25">
      <c r="A317" s="4" t="s">
        <v>926</v>
      </c>
      <c r="B317" s="5">
        <v>0</v>
      </c>
      <c r="C317" s="6" t="s">
        <v>208</v>
      </c>
      <c r="D317" s="6" t="s">
        <v>17</v>
      </c>
      <c r="E317" s="6" t="s">
        <v>35</v>
      </c>
      <c r="F317" s="6" t="s">
        <v>9</v>
      </c>
    </row>
    <row r="318" spans="1:6" x14ac:dyDescent="0.25">
      <c r="A318" s="4" t="s">
        <v>927</v>
      </c>
      <c r="B318" s="5">
        <v>0</v>
      </c>
      <c r="C318" s="6" t="s">
        <v>208</v>
      </c>
      <c r="D318" s="6" t="s">
        <v>19</v>
      </c>
      <c r="E318" s="6" t="s">
        <v>35</v>
      </c>
      <c r="F318" s="6" t="s">
        <v>9</v>
      </c>
    </row>
    <row r="319" spans="1:6" x14ac:dyDescent="0.25">
      <c r="A319" s="4" t="s">
        <v>928</v>
      </c>
      <c r="B319" s="5">
        <v>0</v>
      </c>
      <c r="C319" s="6" t="s">
        <v>208</v>
      </c>
      <c r="D319" s="6" t="s">
        <v>21</v>
      </c>
      <c r="E319" s="6" t="s">
        <v>35</v>
      </c>
      <c r="F319" s="6" t="s">
        <v>9</v>
      </c>
    </row>
    <row r="320" spans="1:6" x14ac:dyDescent="0.25">
      <c r="A320" s="4" t="s">
        <v>874</v>
      </c>
      <c r="B320" s="5">
        <v>320</v>
      </c>
      <c r="C320" s="6" t="s">
        <v>208</v>
      </c>
      <c r="D320" s="6" t="s">
        <v>7</v>
      </c>
      <c r="E320" s="6" t="s">
        <v>66</v>
      </c>
      <c r="F320" s="6" t="s">
        <v>9</v>
      </c>
    </row>
    <row r="321" spans="1:6" x14ac:dyDescent="0.25">
      <c r="A321" s="4" t="s">
        <v>875</v>
      </c>
      <c r="B321" s="5">
        <v>2317</v>
      </c>
      <c r="C321" s="6" t="s">
        <v>208</v>
      </c>
      <c r="D321" s="6" t="s">
        <v>11</v>
      </c>
      <c r="E321" s="6" t="s">
        <v>66</v>
      </c>
      <c r="F321" s="6" t="s">
        <v>9</v>
      </c>
    </row>
    <row r="322" spans="1:6" x14ac:dyDescent="0.25">
      <c r="A322" s="4" t="s">
        <v>876</v>
      </c>
      <c r="B322" s="5">
        <v>3112</v>
      </c>
      <c r="C322" s="6" t="s">
        <v>208</v>
      </c>
      <c r="D322" s="6" t="s">
        <v>13</v>
      </c>
      <c r="E322" s="6" t="s">
        <v>66</v>
      </c>
      <c r="F322" s="6" t="s">
        <v>9</v>
      </c>
    </row>
    <row r="323" spans="1:6" x14ac:dyDescent="0.25">
      <c r="A323" s="4" t="s">
        <v>877</v>
      </c>
      <c r="B323" s="5">
        <v>4097</v>
      </c>
      <c r="C323" s="6" t="s">
        <v>208</v>
      </c>
      <c r="D323" s="6" t="s">
        <v>15</v>
      </c>
      <c r="E323" s="6" t="s">
        <v>66</v>
      </c>
      <c r="F323" s="6" t="s">
        <v>9</v>
      </c>
    </row>
    <row r="324" spans="1:6" x14ac:dyDescent="0.25">
      <c r="A324" s="4" t="s">
        <v>878</v>
      </c>
      <c r="B324" s="5">
        <v>2787</v>
      </c>
      <c r="C324" s="6" t="s">
        <v>208</v>
      </c>
      <c r="D324" s="6" t="s">
        <v>17</v>
      </c>
      <c r="E324" s="6" t="s">
        <v>66</v>
      </c>
      <c r="F324" s="6" t="s">
        <v>9</v>
      </c>
    </row>
    <row r="325" spans="1:6" x14ac:dyDescent="0.25">
      <c r="A325" s="4" t="s">
        <v>879</v>
      </c>
      <c r="B325" s="5">
        <v>1699</v>
      </c>
      <c r="C325" s="6" t="s">
        <v>208</v>
      </c>
      <c r="D325" s="6" t="s">
        <v>19</v>
      </c>
      <c r="E325" s="6" t="s">
        <v>66</v>
      </c>
      <c r="F325" s="6" t="s">
        <v>9</v>
      </c>
    </row>
    <row r="326" spans="1:6" x14ac:dyDescent="0.25">
      <c r="A326" s="4" t="s">
        <v>880</v>
      </c>
      <c r="B326" s="5">
        <v>756</v>
      </c>
      <c r="C326" s="6" t="s">
        <v>208</v>
      </c>
      <c r="D326" s="6" t="s">
        <v>21</v>
      </c>
      <c r="E326" s="6" t="s">
        <v>66</v>
      </c>
      <c r="F326" s="6" t="s">
        <v>9</v>
      </c>
    </row>
    <row r="327" spans="1:6" x14ac:dyDescent="0.25">
      <c r="A327" s="4" t="s">
        <v>881</v>
      </c>
      <c r="B327" s="5">
        <v>40</v>
      </c>
      <c r="C327" s="6" t="s">
        <v>208</v>
      </c>
      <c r="D327" s="6" t="s">
        <v>7</v>
      </c>
      <c r="E327" s="6" t="s">
        <v>59</v>
      </c>
      <c r="F327" s="6" t="s">
        <v>9</v>
      </c>
    </row>
    <row r="328" spans="1:6" x14ac:dyDescent="0.25">
      <c r="A328" s="4" t="s">
        <v>882</v>
      </c>
      <c r="B328" s="5">
        <v>391</v>
      </c>
      <c r="C328" s="6" t="s">
        <v>208</v>
      </c>
      <c r="D328" s="6" t="s">
        <v>11</v>
      </c>
      <c r="E328" s="6" t="s">
        <v>59</v>
      </c>
      <c r="F328" s="6" t="s">
        <v>9</v>
      </c>
    </row>
    <row r="329" spans="1:6" x14ac:dyDescent="0.25">
      <c r="A329" s="4" t="s">
        <v>883</v>
      </c>
      <c r="B329" s="5">
        <v>629</v>
      </c>
      <c r="C329" s="6" t="s">
        <v>208</v>
      </c>
      <c r="D329" s="6" t="s">
        <v>13</v>
      </c>
      <c r="E329" s="6" t="s">
        <v>59</v>
      </c>
      <c r="F329" s="6" t="s">
        <v>9</v>
      </c>
    </row>
    <row r="330" spans="1:6" x14ac:dyDescent="0.25">
      <c r="A330" s="4" t="s">
        <v>884</v>
      </c>
      <c r="B330" s="5">
        <v>564</v>
      </c>
      <c r="C330" s="6" t="s">
        <v>208</v>
      </c>
      <c r="D330" s="6" t="s">
        <v>15</v>
      </c>
      <c r="E330" s="6" t="s">
        <v>59</v>
      </c>
      <c r="F330" s="6" t="s">
        <v>9</v>
      </c>
    </row>
    <row r="331" spans="1:6" x14ac:dyDescent="0.25">
      <c r="A331" s="4" t="s">
        <v>885</v>
      </c>
      <c r="B331" s="5">
        <v>369</v>
      </c>
      <c r="C331" s="6" t="s">
        <v>208</v>
      </c>
      <c r="D331" s="6" t="s">
        <v>17</v>
      </c>
      <c r="E331" s="6" t="s">
        <v>59</v>
      </c>
      <c r="F331" s="6" t="s">
        <v>9</v>
      </c>
    </row>
    <row r="332" spans="1:6" x14ac:dyDescent="0.25">
      <c r="A332" s="4" t="s">
        <v>886</v>
      </c>
      <c r="B332" s="5">
        <v>562</v>
      </c>
      <c r="C332" s="6" t="s">
        <v>208</v>
      </c>
      <c r="D332" s="6" t="s">
        <v>19</v>
      </c>
      <c r="E332" s="6" t="s">
        <v>59</v>
      </c>
      <c r="F332" s="6" t="s">
        <v>9</v>
      </c>
    </row>
    <row r="333" spans="1:6" x14ac:dyDescent="0.25">
      <c r="A333" s="4" t="s">
        <v>887</v>
      </c>
      <c r="B333" s="5">
        <v>414</v>
      </c>
      <c r="C333" s="6" t="s">
        <v>208</v>
      </c>
      <c r="D333" s="6" t="s">
        <v>21</v>
      </c>
      <c r="E333" s="6" t="s">
        <v>59</v>
      </c>
      <c r="F333" s="6" t="s">
        <v>9</v>
      </c>
    </row>
    <row r="334" spans="1:6" x14ac:dyDescent="0.25">
      <c r="A334" s="4" t="s">
        <v>782</v>
      </c>
      <c r="B334" s="5">
        <v>224</v>
      </c>
      <c r="C334" s="6" t="s">
        <v>208</v>
      </c>
      <c r="D334" s="6" t="s">
        <v>7</v>
      </c>
      <c r="E334" s="6" t="s">
        <v>23</v>
      </c>
      <c r="F334" s="6" t="s">
        <v>9</v>
      </c>
    </row>
    <row r="335" spans="1:6" x14ac:dyDescent="0.25">
      <c r="A335" s="4" t="s">
        <v>783</v>
      </c>
      <c r="B335" s="5">
        <v>1424</v>
      </c>
      <c r="C335" s="6" t="s">
        <v>208</v>
      </c>
      <c r="D335" s="6" t="s">
        <v>11</v>
      </c>
      <c r="E335" s="6" t="s">
        <v>23</v>
      </c>
      <c r="F335" s="6" t="s">
        <v>9</v>
      </c>
    </row>
    <row r="336" spans="1:6" x14ac:dyDescent="0.25">
      <c r="A336" s="4" t="s">
        <v>784</v>
      </c>
      <c r="B336" s="5">
        <v>2665</v>
      </c>
      <c r="C336" s="6" t="s">
        <v>208</v>
      </c>
      <c r="D336" s="6" t="s">
        <v>13</v>
      </c>
      <c r="E336" s="6" t="s">
        <v>23</v>
      </c>
      <c r="F336" s="6" t="s">
        <v>9</v>
      </c>
    </row>
    <row r="337" spans="1:6" x14ac:dyDescent="0.25">
      <c r="A337" s="4" t="s">
        <v>785</v>
      </c>
      <c r="B337" s="5">
        <v>1857</v>
      </c>
      <c r="C337" s="6" t="s">
        <v>208</v>
      </c>
      <c r="D337" s="6" t="s">
        <v>15</v>
      </c>
      <c r="E337" s="6" t="s">
        <v>23</v>
      </c>
      <c r="F337" s="6" t="s">
        <v>9</v>
      </c>
    </row>
    <row r="338" spans="1:6" x14ac:dyDescent="0.25">
      <c r="A338" s="4" t="s">
        <v>786</v>
      </c>
      <c r="B338" s="5">
        <v>921</v>
      </c>
      <c r="C338" s="6" t="s">
        <v>208</v>
      </c>
      <c r="D338" s="6" t="s">
        <v>17</v>
      </c>
      <c r="E338" s="6" t="s">
        <v>23</v>
      </c>
      <c r="F338" s="6" t="s">
        <v>9</v>
      </c>
    </row>
    <row r="339" spans="1:6" x14ac:dyDescent="0.25">
      <c r="A339" s="4" t="s">
        <v>787</v>
      </c>
      <c r="B339" s="5">
        <v>713</v>
      </c>
      <c r="C339" s="6" t="s">
        <v>208</v>
      </c>
      <c r="D339" s="6" t="s">
        <v>19</v>
      </c>
      <c r="E339" s="6" t="s">
        <v>23</v>
      </c>
      <c r="F339" s="6" t="s">
        <v>9</v>
      </c>
    </row>
    <row r="340" spans="1:6" x14ac:dyDescent="0.25">
      <c r="A340" s="4" t="s">
        <v>788</v>
      </c>
      <c r="B340" s="5">
        <v>258</v>
      </c>
      <c r="C340" s="6" t="s">
        <v>208</v>
      </c>
      <c r="D340" s="6" t="s">
        <v>21</v>
      </c>
      <c r="E340" s="6" t="s">
        <v>23</v>
      </c>
      <c r="F340" s="6" t="s">
        <v>9</v>
      </c>
    </row>
    <row r="341" spans="1:6" x14ac:dyDescent="0.25">
      <c r="A341" s="4" t="s">
        <v>790</v>
      </c>
      <c r="B341" s="5">
        <v>72</v>
      </c>
      <c r="C341" s="6" t="s">
        <v>208</v>
      </c>
      <c r="D341" s="6" t="s">
        <v>7</v>
      </c>
      <c r="E341" s="6" t="s">
        <v>114</v>
      </c>
      <c r="F341" s="6" t="s">
        <v>9</v>
      </c>
    </row>
    <row r="342" spans="1:6" x14ac:dyDescent="0.25">
      <c r="A342" s="4" t="s">
        <v>791</v>
      </c>
      <c r="B342" s="5">
        <v>1678</v>
      </c>
      <c r="C342" s="6" t="s">
        <v>208</v>
      </c>
      <c r="D342" s="6" t="s">
        <v>11</v>
      </c>
      <c r="E342" s="6" t="s">
        <v>114</v>
      </c>
      <c r="F342" s="6" t="s">
        <v>9</v>
      </c>
    </row>
    <row r="343" spans="1:6" x14ac:dyDescent="0.25">
      <c r="A343" s="4" t="s">
        <v>792</v>
      </c>
      <c r="B343" s="5">
        <v>2756</v>
      </c>
      <c r="C343" s="6" t="s">
        <v>208</v>
      </c>
      <c r="D343" s="6" t="s">
        <v>13</v>
      </c>
      <c r="E343" s="6" t="s">
        <v>114</v>
      </c>
      <c r="F343" s="6" t="s">
        <v>9</v>
      </c>
    </row>
    <row r="344" spans="1:6" x14ac:dyDescent="0.25">
      <c r="A344" s="4" t="s">
        <v>793</v>
      </c>
      <c r="B344" s="5">
        <v>3351</v>
      </c>
      <c r="C344" s="6" t="s">
        <v>208</v>
      </c>
      <c r="D344" s="6" t="s">
        <v>15</v>
      </c>
      <c r="E344" s="6" t="s">
        <v>114</v>
      </c>
      <c r="F344" s="6" t="s">
        <v>9</v>
      </c>
    </row>
    <row r="345" spans="1:6" x14ac:dyDescent="0.25">
      <c r="A345" s="4" t="s">
        <v>794</v>
      </c>
      <c r="B345" s="5">
        <v>3680</v>
      </c>
      <c r="C345" s="6" t="s">
        <v>208</v>
      </c>
      <c r="D345" s="6" t="s">
        <v>17</v>
      </c>
      <c r="E345" s="6" t="s">
        <v>114</v>
      </c>
      <c r="F345" s="6" t="s">
        <v>9</v>
      </c>
    </row>
    <row r="346" spans="1:6" x14ac:dyDescent="0.25">
      <c r="A346" s="4" t="s">
        <v>795</v>
      </c>
      <c r="B346" s="5">
        <v>2186</v>
      </c>
      <c r="C346" s="6" t="s">
        <v>208</v>
      </c>
      <c r="D346" s="6" t="s">
        <v>19</v>
      </c>
      <c r="E346" s="6" t="s">
        <v>114</v>
      </c>
      <c r="F346" s="6" t="s">
        <v>9</v>
      </c>
    </row>
    <row r="347" spans="1:6" x14ac:dyDescent="0.25">
      <c r="A347" s="4" t="s">
        <v>796</v>
      </c>
      <c r="B347" s="5">
        <v>9776</v>
      </c>
      <c r="C347" s="6" t="s">
        <v>208</v>
      </c>
      <c r="D347" s="6" t="s">
        <v>21</v>
      </c>
      <c r="E347" s="6" t="s">
        <v>114</v>
      </c>
      <c r="F347" s="6" t="s">
        <v>9</v>
      </c>
    </row>
    <row r="348" spans="1:6" x14ac:dyDescent="0.25">
      <c r="A348" s="4" t="s">
        <v>888</v>
      </c>
      <c r="B348" s="5">
        <v>40</v>
      </c>
      <c r="C348" s="6" t="s">
        <v>208</v>
      </c>
      <c r="D348" s="6" t="s">
        <v>7</v>
      </c>
      <c r="E348" s="6" t="s">
        <v>130</v>
      </c>
      <c r="F348" s="6" t="s">
        <v>9</v>
      </c>
    </row>
    <row r="349" spans="1:6" x14ac:dyDescent="0.25">
      <c r="A349" s="4" t="s">
        <v>889</v>
      </c>
      <c r="B349" s="5">
        <v>2428</v>
      </c>
      <c r="C349" s="6" t="s">
        <v>208</v>
      </c>
      <c r="D349" s="6" t="s">
        <v>11</v>
      </c>
      <c r="E349" s="6" t="s">
        <v>130</v>
      </c>
      <c r="F349" s="6" t="s">
        <v>9</v>
      </c>
    </row>
    <row r="350" spans="1:6" x14ac:dyDescent="0.25">
      <c r="A350" s="4" t="s">
        <v>890</v>
      </c>
      <c r="B350" s="5">
        <v>3503</v>
      </c>
      <c r="C350" s="6" t="s">
        <v>208</v>
      </c>
      <c r="D350" s="6" t="s">
        <v>13</v>
      </c>
      <c r="E350" s="6" t="s">
        <v>130</v>
      </c>
      <c r="F350" s="6" t="s">
        <v>9</v>
      </c>
    </row>
    <row r="351" spans="1:6" x14ac:dyDescent="0.25">
      <c r="A351" s="4" t="s">
        <v>891</v>
      </c>
      <c r="B351" s="5">
        <v>4660</v>
      </c>
      <c r="C351" s="6" t="s">
        <v>208</v>
      </c>
      <c r="D351" s="6" t="s">
        <v>15</v>
      </c>
      <c r="E351" s="6" t="s">
        <v>130</v>
      </c>
      <c r="F351" s="6" t="s">
        <v>9</v>
      </c>
    </row>
    <row r="352" spans="1:6" x14ac:dyDescent="0.25">
      <c r="A352" s="4" t="s">
        <v>892</v>
      </c>
      <c r="B352" s="5">
        <v>4440</v>
      </c>
      <c r="C352" s="6" t="s">
        <v>208</v>
      </c>
      <c r="D352" s="6" t="s">
        <v>17</v>
      </c>
      <c r="E352" s="6" t="s">
        <v>130</v>
      </c>
      <c r="F352" s="6" t="s">
        <v>9</v>
      </c>
    </row>
    <row r="353" spans="1:6" x14ac:dyDescent="0.25">
      <c r="A353" s="4" t="s">
        <v>893</v>
      </c>
      <c r="B353" s="5">
        <v>2388</v>
      </c>
      <c r="C353" s="6" t="s">
        <v>208</v>
      </c>
      <c r="D353" s="6" t="s">
        <v>19</v>
      </c>
      <c r="E353" s="6" t="s">
        <v>130</v>
      </c>
      <c r="F353" s="6" t="s">
        <v>9</v>
      </c>
    </row>
    <row r="354" spans="1:6" x14ac:dyDescent="0.25">
      <c r="A354" s="4" t="s">
        <v>894</v>
      </c>
      <c r="B354" s="5">
        <v>612</v>
      </c>
      <c r="C354" s="6" t="s">
        <v>208</v>
      </c>
      <c r="D354" s="6" t="s">
        <v>21</v>
      </c>
      <c r="E354" s="6" t="s">
        <v>130</v>
      </c>
      <c r="F354" s="6" t="s">
        <v>9</v>
      </c>
    </row>
    <row r="355" spans="1:6" x14ac:dyDescent="0.25">
      <c r="A355" s="4" t="s">
        <v>954</v>
      </c>
      <c r="B355" s="5">
        <v>280</v>
      </c>
      <c r="C355" s="6" t="s">
        <v>208</v>
      </c>
      <c r="D355" s="6" t="s">
        <v>7</v>
      </c>
      <c r="E355" s="6" t="s">
        <v>833</v>
      </c>
      <c r="F355" s="6" t="s">
        <v>9</v>
      </c>
    </row>
    <row r="356" spans="1:6" x14ac:dyDescent="0.25">
      <c r="A356" s="4" t="s">
        <v>955</v>
      </c>
      <c r="B356" s="5">
        <v>1069</v>
      </c>
      <c r="C356" s="6" t="s">
        <v>208</v>
      </c>
      <c r="D356" s="6" t="s">
        <v>11</v>
      </c>
      <c r="E356" s="6" t="s">
        <v>833</v>
      </c>
      <c r="F356" s="6" t="s">
        <v>9</v>
      </c>
    </row>
    <row r="357" spans="1:6" x14ac:dyDescent="0.25">
      <c r="A357" s="4" t="s">
        <v>956</v>
      </c>
      <c r="B357" s="5">
        <v>1930</v>
      </c>
      <c r="C357" s="6" t="s">
        <v>208</v>
      </c>
      <c r="D357" s="6" t="s">
        <v>13</v>
      </c>
      <c r="E357" s="6" t="s">
        <v>833</v>
      </c>
      <c r="F357" s="6" t="s">
        <v>9</v>
      </c>
    </row>
    <row r="358" spans="1:6" x14ac:dyDescent="0.25">
      <c r="A358" s="4" t="s">
        <v>957</v>
      </c>
      <c r="B358" s="5">
        <v>2569</v>
      </c>
      <c r="C358" s="6" t="s">
        <v>208</v>
      </c>
      <c r="D358" s="6" t="s">
        <v>15</v>
      </c>
      <c r="E358" s="6" t="s">
        <v>833</v>
      </c>
      <c r="F358" s="6" t="s">
        <v>9</v>
      </c>
    </row>
    <row r="359" spans="1:6" x14ac:dyDescent="0.25">
      <c r="A359" s="4" t="s">
        <v>958</v>
      </c>
      <c r="B359" s="5">
        <v>1827</v>
      </c>
      <c r="C359" s="6" t="s">
        <v>208</v>
      </c>
      <c r="D359" s="6" t="s">
        <v>17</v>
      </c>
      <c r="E359" s="6" t="s">
        <v>833</v>
      </c>
      <c r="F359" s="6" t="s">
        <v>9</v>
      </c>
    </row>
    <row r="360" spans="1:6" x14ac:dyDescent="0.25">
      <c r="A360" s="4" t="s">
        <v>959</v>
      </c>
      <c r="B360" s="5">
        <v>734</v>
      </c>
      <c r="C360" s="6" t="s">
        <v>208</v>
      </c>
      <c r="D360" s="6" t="s">
        <v>19</v>
      </c>
      <c r="E360" s="6" t="s">
        <v>833</v>
      </c>
      <c r="F360" s="6" t="s">
        <v>9</v>
      </c>
    </row>
    <row r="361" spans="1:6" x14ac:dyDescent="0.25">
      <c r="A361" s="4" t="s">
        <v>960</v>
      </c>
      <c r="B361" s="5">
        <v>368</v>
      </c>
      <c r="C361" s="6" t="s">
        <v>208</v>
      </c>
      <c r="D361" s="6" t="s">
        <v>21</v>
      </c>
      <c r="E361" s="6" t="s">
        <v>833</v>
      </c>
      <c r="F361" s="6" t="s">
        <v>9</v>
      </c>
    </row>
    <row r="362" spans="1:6" x14ac:dyDescent="0.25">
      <c r="A362" s="4" t="s">
        <v>947</v>
      </c>
      <c r="B362" s="5">
        <v>0</v>
      </c>
      <c r="C362" s="6" t="s">
        <v>208</v>
      </c>
      <c r="D362" s="6" t="s">
        <v>7</v>
      </c>
      <c r="E362" s="6" t="s">
        <v>76</v>
      </c>
      <c r="F362" s="6" t="s">
        <v>9</v>
      </c>
    </row>
    <row r="363" spans="1:6" x14ac:dyDescent="0.25">
      <c r="A363" s="4" t="s">
        <v>948</v>
      </c>
      <c r="B363" s="5">
        <v>333</v>
      </c>
      <c r="C363" s="6" t="s">
        <v>208</v>
      </c>
      <c r="D363" s="6" t="s">
        <v>11</v>
      </c>
      <c r="E363" s="6" t="s">
        <v>76</v>
      </c>
      <c r="F363" s="6" t="s">
        <v>9</v>
      </c>
    </row>
    <row r="364" spans="1:6" x14ac:dyDescent="0.25">
      <c r="A364" s="4" t="s">
        <v>949</v>
      </c>
      <c r="B364" s="5">
        <v>667</v>
      </c>
      <c r="C364" s="6" t="s">
        <v>208</v>
      </c>
      <c r="D364" s="6" t="s">
        <v>13</v>
      </c>
      <c r="E364" s="6" t="s">
        <v>76</v>
      </c>
      <c r="F364" s="6" t="s">
        <v>9</v>
      </c>
    </row>
    <row r="365" spans="1:6" x14ac:dyDescent="0.25">
      <c r="A365" s="4" t="s">
        <v>950</v>
      </c>
      <c r="B365" s="5">
        <v>1319</v>
      </c>
      <c r="C365" s="6" t="s">
        <v>208</v>
      </c>
      <c r="D365" s="6" t="s">
        <v>15</v>
      </c>
      <c r="E365" s="6" t="s">
        <v>76</v>
      </c>
      <c r="F365" s="6" t="s">
        <v>9</v>
      </c>
    </row>
    <row r="366" spans="1:6" x14ac:dyDescent="0.25">
      <c r="A366" s="4" t="s">
        <v>951</v>
      </c>
      <c r="B366" s="5">
        <v>1263</v>
      </c>
      <c r="C366" s="6" t="s">
        <v>208</v>
      </c>
      <c r="D366" s="6" t="s">
        <v>17</v>
      </c>
      <c r="E366" s="6" t="s">
        <v>76</v>
      </c>
      <c r="F366" s="6" t="s">
        <v>9</v>
      </c>
    </row>
    <row r="367" spans="1:6" x14ac:dyDescent="0.25">
      <c r="A367" s="4" t="s">
        <v>952</v>
      </c>
      <c r="B367" s="5">
        <v>759</v>
      </c>
      <c r="C367" s="6" t="s">
        <v>208</v>
      </c>
      <c r="D367" s="6" t="s">
        <v>19</v>
      </c>
      <c r="E367" s="6" t="s">
        <v>76</v>
      </c>
      <c r="F367" s="6" t="s">
        <v>9</v>
      </c>
    </row>
    <row r="368" spans="1:6" x14ac:dyDescent="0.25">
      <c r="A368" s="4" t="s">
        <v>953</v>
      </c>
      <c r="B368" s="5">
        <v>360</v>
      </c>
      <c r="C368" s="6" t="s">
        <v>208</v>
      </c>
      <c r="D368" s="6" t="s">
        <v>21</v>
      </c>
      <c r="E368" s="6" t="s">
        <v>76</v>
      </c>
      <c r="F368" s="6" t="s">
        <v>9</v>
      </c>
    </row>
    <row r="369" spans="1:6" x14ac:dyDescent="0.25">
      <c r="A369" s="4" t="s">
        <v>907</v>
      </c>
      <c r="B369" s="5">
        <v>60</v>
      </c>
      <c r="C369" s="6" t="s">
        <v>208</v>
      </c>
      <c r="D369" s="6" t="s">
        <v>7</v>
      </c>
      <c r="E369" s="6" t="s">
        <v>914</v>
      </c>
      <c r="F369" s="6" t="s">
        <v>9</v>
      </c>
    </row>
    <row r="370" spans="1:6" x14ac:dyDescent="0.25">
      <c r="A370" s="4" t="s">
        <v>908</v>
      </c>
      <c r="B370" s="5">
        <v>702</v>
      </c>
      <c r="C370" s="6" t="s">
        <v>208</v>
      </c>
      <c r="D370" s="6" t="s">
        <v>11</v>
      </c>
      <c r="E370" s="6" t="s">
        <v>914</v>
      </c>
      <c r="F370" s="6" t="s">
        <v>9</v>
      </c>
    </row>
    <row r="371" spans="1:6" x14ac:dyDescent="0.25">
      <c r="A371" s="4" t="s">
        <v>909</v>
      </c>
      <c r="B371" s="5">
        <v>648</v>
      </c>
      <c r="C371" s="6" t="s">
        <v>208</v>
      </c>
      <c r="D371" s="6" t="s">
        <v>13</v>
      </c>
      <c r="E371" s="6" t="s">
        <v>914</v>
      </c>
      <c r="F371" s="6" t="s">
        <v>9</v>
      </c>
    </row>
    <row r="372" spans="1:6" x14ac:dyDescent="0.25">
      <c r="A372" s="4" t="s">
        <v>910</v>
      </c>
      <c r="B372" s="5">
        <v>1280</v>
      </c>
      <c r="C372" s="6" t="s">
        <v>208</v>
      </c>
      <c r="D372" s="6" t="s">
        <v>15</v>
      </c>
      <c r="E372" s="6" t="s">
        <v>914</v>
      </c>
      <c r="F372" s="6" t="s">
        <v>9</v>
      </c>
    </row>
    <row r="373" spans="1:6" x14ac:dyDescent="0.25">
      <c r="A373" s="4" t="s">
        <v>911</v>
      </c>
      <c r="B373" s="5">
        <v>895</v>
      </c>
      <c r="C373" s="6" t="s">
        <v>208</v>
      </c>
      <c r="D373" s="6" t="s">
        <v>17</v>
      </c>
      <c r="E373" s="6" t="s">
        <v>914</v>
      </c>
      <c r="F373" s="6" t="s">
        <v>9</v>
      </c>
    </row>
    <row r="374" spans="1:6" x14ac:dyDescent="0.25">
      <c r="A374" s="4" t="s">
        <v>912</v>
      </c>
      <c r="B374" s="5">
        <v>311</v>
      </c>
      <c r="C374" s="6" t="s">
        <v>208</v>
      </c>
      <c r="D374" s="6" t="s">
        <v>19</v>
      </c>
      <c r="E374" s="6" t="s">
        <v>914</v>
      </c>
      <c r="F374" s="6" t="s">
        <v>9</v>
      </c>
    </row>
    <row r="375" spans="1:6" x14ac:dyDescent="0.25">
      <c r="A375" s="4" t="s">
        <v>913</v>
      </c>
      <c r="B375" s="5">
        <v>124</v>
      </c>
      <c r="C375" s="6" t="s">
        <v>208</v>
      </c>
      <c r="D375" s="6" t="s">
        <v>21</v>
      </c>
      <c r="E375" s="6" t="s">
        <v>914</v>
      </c>
      <c r="F375" s="6" t="s">
        <v>9</v>
      </c>
    </row>
    <row r="376" spans="1:6" x14ac:dyDescent="0.25">
      <c r="A376" s="4" t="s">
        <v>223</v>
      </c>
      <c r="B376" s="5">
        <v>528</v>
      </c>
      <c r="C376" s="6" t="s">
        <v>208</v>
      </c>
      <c r="D376" s="6" t="s">
        <v>7</v>
      </c>
      <c r="E376" s="6" t="s">
        <v>25</v>
      </c>
      <c r="F376" s="6" t="s">
        <v>9</v>
      </c>
    </row>
    <row r="377" spans="1:6" x14ac:dyDescent="0.25">
      <c r="A377" s="4" t="s">
        <v>224</v>
      </c>
      <c r="B377" s="5">
        <v>2917</v>
      </c>
      <c r="C377" s="6" t="s">
        <v>208</v>
      </c>
      <c r="D377" s="6" t="s">
        <v>11</v>
      </c>
      <c r="E377" s="6" t="s">
        <v>25</v>
      </c>
      <c r="F377" s="6" t="s">
        <v>9</v>
      </c>
    </row>
    <row r="378" spans="1:6" x14ac:dyDescent="0.25">
      <c r="A378" s="4" t="s">
        <v>225</v>
      </c>
      <c r="B378" s="5">
        <v>2355</v>
      </c>
      <c r="C378" s="6" t="s">
        <v>208</v>
      </c>
      <c r="D378" s="6" t="s">
        <v>13</v>
      </c>
      <c r="E378" s="6" t="s">
        <v>25</v>
      </c>
      <c r="F378" s="6" t="s">
        <v>9</v>
      </c>
    </row>
    <row r="379" spans="1:6" x14ac:dyDescent="0.25">
      <c r="A379" s="4" t="s">
        <v>226</v>
      </c>
      <c r="B379" s="5">
        <v>4894</v>
      </c>
      <c r="C379" s="6" t="s">
        <v>208</v>
      </c>
      <c r="D379" s="6" t="s">
        <v>15</v>
      </c>
      <c r="E379" s="6" t="s">
        <v>25</v>
      </c>
      <c r="F379" s="6" t="s">
        <v>9</v>
      </c>
    </row>
    <row r="380" spans="1:6" x14ac:dyDescent="0.25">
      <c r="A380" s="4" t="s">
        <v>227</v>
      </c>
      <c r="B380" s="5">
        <v>4106</v>
      </c>
      <c r="C380" s="6" t="s">
        <v>208</v>
      </c>
      <c r="D380" s="6" t="s">
        <v>17</v>
      </c>
      <c r="E380" s="6" t="s">
        <v>25</v>
      </c>
      <c r="F380" s="6" t="s">
        <v>9</v>
      </c>
    </row>
    <row r="381" spans="1:6" x14ac:dyDescent="0.25">
      <c r="A381" s="4" t="s">
        <v>228</v>
      </c>
      <c r="B381" s="5">
        <v>2965</v>
      </c>
      <c r="C381" s="6" t="s">
        <v>208</v>
      </c>
      <c r="D381" s="6" t="s">
        <v>19</v>
      </c>
      <c r="E381" s="6" t="s">
        <v>25</v>
      </c>
      <c r="F381" s="6" t="s">
        <v>9</v>
      </c>
    </row>
    <row r="382" spans="1:6" x14ac:dyDescent="0.25">
      <c r="A382" s="4" t="s">
        <v>229</v>
      </c>
      <c r="B382" s="5">
        <v>1674</v>
      </c>
      <c r="C382" s="6" t="s">
        <v>208</v>
      </c>
      <c r="D382" s="6" t="s">
        <v>21</v>
      </c>
      <c r="E382" s="6" t="s">
        <v>25</v>
      </c>
      <c r="F382" s="6" t="s">
        <v>9</v>
      </c>
    </row>
    <row r="383" spans="1:6" ht="24" thickBot="1" x14ac:dyDescent="0.3">
      <c r="A383" s="1" t="s">
        <v>0</v>
      </c>
      <c r="B383" s="2" t="s">
        <v>1</v>
      </c>
      <c r="C383" s="1" t="s">
        <v>2</v>
      </c>
      <c r="D383" s="1" t="s">
        <v>3</v>
      </c>
      <c r="E383" s="1" t="s">
        <v>4</v>
      </c>
      <c r="F383" s="3" t="s">
        <v>700</v>
      </c>
    </row>
    <row r="384" spans="1:6" ht="15.75" thickTop="1" x14ac:dyDescent="0.25">
      <c r="A384" s="4" t="s">
        <v>753</v>
      </c>
      <c r="B384" s="5">
        <v>0</v>
      </c>
      <c r="C384" s="6" t="s">
        <v>774</v>
      </c>
      <c r="D384" s="6" t="s">
        <v>7</v>
      </c>
      <c r="E384" s="6" t="s">
        <v>8</v>
      </c>
      <c r="F384" s="6" t="s">
        <v>9</v>
      </c>
    </row>
    <row r="385" spans="1:6" x14ac:dyDescent="0.25">
      <c r="A385" s="4" t="s">
        <v>754</v>
      </c>
      <c r="B385" s="5">
        <v>740</v>
      </c>
      <c r="C385" s="6" t="s">
        <v>774</v>
      </c>
      <c r="D385" s="6" t="s">
        <v>11</v>
      </c>
      <c r="E385" s="6" t="s">
        <v>8</v>
      </c>
      <c r="F385" s="6" t="s">
        <v>9</v>
      </c>
    </row>
    <row r="386" spans="1:6" x14ac:dyDescent="0.25">
      <c r="A386" s="4" t="s">
        <v>755</v>
      </c>
      <c r="B386" s="5">
        <v>1177</v>
      </c>
      <c r="C386" s="6" t="s">
        <v>774</v>
      </c>
      <c r="D386" s="6" t="s">
        <v>13</v>
      </c>
      <c r="E386" s="6" t="s">
        <v>8</v>
      </c>
      <c r="F386" s="6" t="s">
        <v>9</v>
      </c>
    </row>
    <row r="387" spans="1:6" x14ac:dyDescent="0.25">
      <c r="A387" s="4" t="s">
        <v>756</v>
      </c>
      <c r="B387" s="5">
        <v>1806</v>
      </c>
      <c r="C387" s="6" t="s">
        <v>774</v>
      </c>
      <c r="D387" s="6" t="s">
        <v>15</v>
      </c>
      <c r="E387" s="6" t="s">
        <v>8</v>
      </c>
      <c r="F387" s="6" t="s">
        <v>9</v>
      </c>
    </row>
    <row r="388" spans="1:6" x14ac:dyDescent="0.25">
      <c r="A388" s="4" t="s">
        <v>757</v>
      </c>
      <c r="B388" s="5">
        <v>1187</v>
      </c>
      <c r="C388" s="6" t="s">
        <v>774</v>
      </c>
      <c r="D388" s="6" t="s">
        <v>17</v>
      </c>
      <c r="E388" s="6" t="s">
        <v>8</v>
      </c>
      <c r="F388" s="6" t="s">
        <v>9</v>
      </c>
    </row>
    <row r="389" spans="1:6" x14ac:dyDescent="0.25">
      <c r="A389" s="4" t="s">
        <v>758</v>
      </c>
      <c r="B389" s="5">
        <v>623</v>
      </c>
      <c r="C389" s="6" t="s">
        <v>774</v>
      </c>
      <c r="D389" s="6" t="s">
        <v>19</v>
      </c>
      <c r="E389" s="6" t="s">
        <v>8</v>
      </c>
      <c r="F389" s="6" t="s">
        <v>9</v>
      </c>
    </row>
    <row r="390" spans="1:6" x14ac:dyDescent="0.25">
      <c r="A390" s="4" t="s">
        <v>759</v>
      </c>
      <c r="B390" s="5">
        <v>318</v>
      </c>
      <c r="C390" s="6" t="s">
        <v>774</v>
      </c>
      <c r="D390" s="6" t="s">
        <v>21</v>
      </c>
      <c r="E390" s="6" t="s">
        <v>8</v>
      </c>
      <c r="F390" s="6" t="s">
        <v>9</v>
      </c>
    </row>
    <row r="391" spans="1:6" x14ac:dyDescent="0.25">
      <c r="A391" s="4" t="s">
        <v>760</v>
      </c>
      <c r="B391" s="5">
        <v>0</v>
      </c>
      <c r="C391" s="6" t="s">
        <v>774</v>
      </c>
      <c r="D391" s="6" t="s">
        <v>7</v>
      </c>
      <c r="E391" s="6" t="s">
        <v>24</v>
      </c>
      <c r="F391" s="6" t="s">
        <v>9</v>
      </c>
    </row>
    <row r="392" spans="1:6" x14ac:dyDescent="0.25">
      <c r="A392" s="4" t="s">
        <v>761</v>
      </c>
      <c r="B392" s="5">
        <v>541</v>
      </c>
      <c r="C392" s="6" t="s">
        <v>774</v>
      </c>
      <c r="D392" s="6" t="s">
        <v>11</v>
      </c>
      <c r="E392" s="6" t="s">
        <v>24</v>
      </c>
      <c r="F392" s="6" t="s">
        <v>9</v>
      </c>
    </row>
    <row r="393" spans="1:6" x14ac:dyDescent="0.25">
      <c r="A393" s="4" t="s">
        <v>762</v>
      </c>
      <c r="B393" s="5">
        <v>71</v>
      </c>
      <c r="C393" s="6" t="s">
        <v>774</v>
      </c>
      <c r="D393" s="6" t="s">
        <v>13</v>
      </c>
      <c r="E393" s="6" t="s">
        <v>24</v>
      </c>
      <c r="F393" s="6" t="s">
        <v>9</v>
      </c>
    </row>
    <row r="394" spans="1:6" x14ac:dyDescent="0.25">
      <c r="A394" s="4" t="s">
        <v>763</v>
      </c>
      <c r="B394" s="5">
        <v>461</v>
      </c>
      <c r="C394" s="6" t="s">
        <v>774</v>
      </c>
      <c r="D394" s="6" t="s">
        <v>15</v>
      </c>
      <c r="E394" s="6" t="s">
        <v>24</v>
      </c>
      <c r="F394" s="6" t="s">
        <v>9</v>
      </c>
    </row>
    <row r="395" spans="1:6" x14ac:dyDescent="0.25">
      <c r="A395" s="4" t="s">
        <v>764</v>
      </c>
      <c r="B395" s="5">
        <v>161</v>
      </c>
      <c r="C395" s="6" t="s">
        <v>774</v>
      </c>
      <c r="D395" s="6" t="s">
        <v>17</v>
      </c>
      <c r="E395" s="6" t="s">
        <v>24</v>
      </c>
      <c r="F395" s="6" t="s">
        <v>9</v>
      </c>
    </row>
    <row r="396" spans="1:6" x14ac:dyDescent="0.25">
      <c r="A396" s="4" t="s">
        <v>765</v>
      </c>
      <c r="B396" s="5">
        <v>8</v>
      </c>
      <c r="C396" s="6" t="s">
        <v>774</v>
      </c>
      <c r="D396" s="6" t="s">
        <v>19</v>
      </c>
      <c r="E396" s="6" t="s">
        <v>24</v>
      </c>
      <c r="F396" s="6" t="s">
        <v>9</v>
      </c>
    </row>
    <row r="397" spans="1:6" x14ac:dyDescent="0.25">
      <c r="A397" s="4" t="s">
        <v>766</v>
      </c>
      <c r="B397" s="5">
        <v>133</v>
      </c>
      <c r="C397" s="6" t="s">
        <v>774</v>
      </c>
      <c r="D397" s="6" t="s">
        <v>21</v>
      </c>
      <c r="E397" s="6" t="s">
        <v>24</v>
      </c>
      <c r="F397" s="6" t="s">
        <v>9</v>
      </c>
    </row>
    <row r="398" spans="1:6" x14ac:dyDescent="0.25">
      <c r="A398" s="4" t="s">
        <v>767</v>
      </c>
      <c r="B398" s="5">
        <v>0</v>
      </c>
      <c r="C398" s="6" t="s">
        <v>774</v>
      </c>
      <c r="D398" s="6" t="s">
        <v>7</v>
      </c>
      <c r="E398" s="6" t="s">
        <v>22</v>
      </c>
      <c r="F398" s="6" t="s">
        <v>9</v>
      </c>
    </row>
    <row r="399" spans="1:6" x14ac:dyDescent="0.25">
      <c r="A399" s="4" t="s">
        <v>768</v>
      </c>
      <c r="B399" s="5">
        <v>202</v>
      </c>
      <c r="C399" s="6" t="s">
        <v>774</v>
      </c>
      <c r="D399" s="6" t="s">
        <v>11</v>
      </c>
      <c r="E399" s="6" t="s">
        <v>22</v>
      </c>
      <c r="F399" s="6" t="s">
        <v>9</v>
      </c>
    </row>
    <row r="400" spans="1:6" x14ac:dyDescent="0.25">
      <c r="A400" s="4" t="s">
        <v>769</v>
      </c>
      <c r="B400" s="5">
        <v>271</v>
      </c>
      <c r="C400" s="6" t="s">
        <v>774</v>
      </c>
      <c r="D400" s="6" t="s">
        <v>13</v>
      </c>
      <c r="E400" s="6" t="s">
        <v>22</v>
      </c>
      <c r="F400" s="6" t="s">
        <v>9</v>
      </c>
    </row>
    <row r="401" spans="1:6" x14ac:dyDescent="0.25">
      <c r="A401" s="4" t="s">
        <v>770</v>
      </c>
      <c r="B401" s="5">
        <v>733</v>
      </c>
      <c r="C401" s="6" t="s">
        <v>774</v>
      </c>
      <c r="D401" s="6" t="s">
        <v>15</v>
      </c>
      <c r="E401" s="6" t="s">
        <v>22</v>
      </c>
      <c r="F401" s="6" t="s">
        <v>9</v>
      </c>
    </row>
    <row r="402" spans="1:6" x14ac:dyDescent="0.25">
      <c r="A402" s="4" t="s">
        <v>771</v>
      </c>
      <c r="B402" s="5">
        <v>514</v>
      </c>
      <c r="C402" s="6" t="s">
        <v>774</v>
      </c>
      <c r="D402" s="6" t="s">
        <v>17</v>
      </c>
      <c r="E402" s="6" t="s">
        <v>22</v>
      </c>
      <c r="F402" s="6" t="s">
        <v>9</v>
      </c>
    </row>
    <row r="403" spans="1:6" x14ac:dyDescent="0.25">
      <c r="A403" s="4" t="s">
        <v>772</v>
      </c>
      <c r="B403" s="5">
        <v>477</v>
      </c>
      <c r="C403" s="6" t="s">
        <v>774</v>
      </c>
      <c r="D403" s="6" t="s">
        <v>19</v>
      </c>
      <c r="E403" s="6" t="s">
        <v>22</v>
      </c>
      <c r="F403" s="6" t="s">
        <v>9</v>
      </c>
    </row>
    <row r="404" spans="1:6" x14ac:dyDescent="0.25">
      <c r="A404" s="4" t="s">
        <v>773</v>
      </c>
      <c r="B404" s="5">
        <v>110</v>
      </c>
      <c r="C404" s="6" t="s">
        <v>774</v>
      </c>
      <c r="D404" s="6" t="s">
        <v>21</v>
      </c>
      <c r="E404" s="6" t="s">
        <v>22</v>
      </c>
      <c r="F404" s="6" t="s">
        <v>9</v>
      </c>
    </row>
    <row r="405" spans="1:6" x14ac:dyDescent="0.25">
      <c r="A405" s="4" t="s">
        <v>1193</v>
      </c>
      <c r="B405" s="5">
        <v>0</v>
      </c>
      <c r="C405" s="6" t="s">
        <v>774</v>
      </c>
      <c r="D405" s="6" t="s">
        <v>7</v>
      </c>
      <c r="E405" s="6" t="s">
        <v>25</v>
      </c>
      <c r="F405" s="6" t="s">
        <v>9</v>
      </c>
    </row>
    <row r="406" spans="1:6" x14ac:dyDescent="0.25">
      <c r="A406" s="4" t="s">
        <v>1194</v>
      </c>
      <c r="B406" s="5">
        <v>0</v>
      </c>
      <c r="C406" s="6" t="s">
        <v>774</v>
      </c>
      <c r="D406" s="6" t="s">
        <v>11</v>
      </c>
      <c r="E406" s="6" t="s">
        <v>25</v>
      </c>
      <c r="F406" s="6" t="s">
        <v>9</v>
      </c>
    </row>
    <row r="407" spans="1:6" x14ac:dyDescent="0.25">
      <c r="A407" s="4" t="s">
        <v>1195</v>
      </c>
      <c r="B407" s="5">
        <v>0</v>
      </c>
      <c r="C407" s="6" t="s">
        <v>774</v>
      </c>
      <c r="D407" s="6" t="s">
        <v>13</v>
      </c>
      <c r="E407" s="6" t="s">
        <v>25</v>
      </c>
      <c r="F407" s="6" t="s">
        <v>9</v>
      </c>
    </row>
    <row r="408" spans="1:6" x14ac:dyDescent="0.25">
      <c r="A408" s="4" t="s">
        <v>1196</v>
      </c>
      <c r="B408" s="5">
        <v>0</v>
      </c>
      <c r="C408" s="6" t="s">
        <v>774</v>
      </c>
      <c r="D408" s="6" t="s">
        <v>15</v>
      </c>
      <c r="E408" s="6" t="s">
        <v>25</v>
      </c>
      <c r="F408" s="6" t="s">
        <v>9</v>
      </c>
    </row>
    <row r="409" spans="1:6" x14ac:dyDescent="0.25">
      <c r="A409" s="4" t="s">
        <v>1197</v>
      </c>
      <c r="B409" s="5">
        <v>165</v>
      </c>
      <c r="C409" s="6" t="s">
        <v>774</v>
      </c>
      <c r="D409" s="6" t="s">
        <v>17</v>
      </c>
      <c r="E409" s="6" t="s">
        <v>25</v>
      </c>
      <c r="F409" s="6" t="s">
        <v>9</v>
      </c>
    </row>
    <row r="410" spans="1:6" x14ac:dyDescent="0.25">
      <c r="A410" s="4" t="s">
        <v>1198</v>
      </c>
      <c r="B410" s="5">
        <v>914</v>
      </c>
      <c r="C410" s="6" t="s">
        <v>774</v>
      </c>
      <c r="D410" s="6" t="s">
        <v>19</v>
      </c>
      <c r="E410" s="6" t="s">
        <v>25</v>
      </c>
      <c r="F410" s="6" t="s">
        <v>9</v>
      </c>
    </row>
    <row r="411" spans="1:6" x14ac:dyDescent="0.25">
      <c r="A411" s="4" t="s">
        <v>1199</v>
      </c>
      <c r="B411" s="5">
        <v>290</v>
      </c>
      <c r="C411" s="6" t="s">
        <v>774</v>
      </c>
      <c r="D411" s="6" t="s">
        <v>21</v>
      </c>
      <c r="E411" s="6" t="s">
        <v>25</v>
      </c>
      <c r="F411" s="6" t="s">
        <v>9</v>
      </c>
    </row>
    <row r="412" spans="1:6" ht="24" thickBot="1" x14ac:dyDescent="0.3">
      <c r="A412" s="1" t="s">
        <v>0</v>
      </c>
      <c r="B412" s="2" t="s">
        <v>1</v>
      </c>
      <c r="C412" s="1" t="s">
        <v>2</v>
      </c>
      <c r="D412" s="1" t="s">
        <v>3</v>
      </c>
      <c r="E412" s="1" t="s">
        <v>4</v>
      </c>
      <c r="F412" s="3" t="s">
        <v>700</v>
      </c>
    </row>
    <row r="413" spans="1:6" ht="15.75" thickTop="1" x14ac:dyDescent="0.25">
      <c r="A413" s="4" t="s">
        <v>1102</v>
      </c>
      <c r="B413" s="5">
        <v>42</v>
      </c>
      <c r="C413" s="6" t="s">
        <v>230</v>
      </c>
      <c r="D413" s="6" t="s">
        <v>7</v>
      </c>
      <c r="E413" s="6" t="s">
        <v>1171</v>
      </c>
      <c r="F413" s="6" t="s">
        <v>9</v>
      </c>
    </row>
    <row r="414" spans="1:6" x14ac:dyDescent="0.25">
      <c r="A414" s="4" t="s">
        <v>1103</v>
      </c>
      <c r="B414" s="5">
        <v>147</v>
      </c>
      <c r="C414" s="6" t="s">
        <v>230</v>
      </c>
      <c r="D414" s="6" t="s">
        <v>11</v>
      </c>
      <c r="E414" s="6" t="s">
        <v>1171</v>
      </c>
      <c r="F414" s="6" t="s">
        <v>9</v>
      </c>
    </row>
    <row r="415" spans="1:6" x14ac:dyDescent="0.25">
      <c r="A415" s="4" t="s">
        <v>1104</v>
      </c>
      <c r="B415" s="5">
        <v>179</v>
      </c>
      <c r="C415" s="6" t="s">
        <v>230</v>
      </c>
      <c r="D415" s="6" t="s">
        <v>13</v>
      </c>
      <c r="E415" s="6" t="s">
        <v>1171</v>
      </c>
      <c r="F415" s="6" t="s">
        <v>9</v>
      </c>
    </row>
    <row r="416" spans="1:6" x14ac:dyDescent="0.25">
      <c r="A416" s="4" t="s">
        <v>1105</v>
      </c>
      <c r="B416" s="5">
        <v>167</v>
      </c>
      <c r="C416" s="6" t="s">
        <v>230</v>
      </c>
      <c r="D416" s="6" t="s">
        <v>15</v>
      </c>
      <c r="E416" s="6" t="s">
        <v>1171</v>
      </c>
      <c r="F416" s="6" t="s">
        <v>9</v>
      </c>
    </row>
    <row r="417" spans="1:6" x14ac:dyDescent="0.25">
      <c r="A417" s="4" t="s">
        <v>1106</v>
      </c>
      <c r="B417" s="5">
        <v>0</v>
      </c>
      <c r="C417" s="6" t="s">
        <v>230</v>
      </c>
      <c r="D417" s="6" t="s">
        <v>17</v>
      </c>
      <c r="E417" s="6" t="s">
        <v>1171</v>
      </c>
      <c r="F417" s="6" t="s">
        <v>9</v>
      </c>
    </row>
    <row r="418" spans="1:6" x14ac:dyDescent="0.25">
      <c r="A418" s="4" t="s">
        <v>1107</v>
      </c>
      <c r="B418" s="5">
        <v>0</v>
      </c>
      <c r="C418" s="6" t="s">
        <v>230</v>
      </c>
      <c r="D418" s="6" t="s">
        <v>19</v>
      </c>
      <c r="E418" s="6" t="s">
        <v>1171</v>
      </c>
      <c r="F418" s="6" t="s">
        <v>9</v>
      </c>
    </row>
    <row r="419" spans="1:6" x14ac:dyDescent="0.25">
      <c r="A419" s="4" t="s">
        <v>1108</v>
      </c>
      <c r="B419" s="5">
        <v>0</v>
      </c>
      <c r="C419" s="6" t="s">
        <v>230</v>
      </c>
      <c r="D419" s="6" t="s">
        <v>21</v>
      </c>
      <c r="E419" s="6" t="s">
        <v>1171</v>
      </c>
      <c r="F419" s="6" t="s">
        <v>9</v>
      </c>
    </row>
    <row r="420" spans="1:6" x14ac:dyDescent="0.25">
      <c r="A420" s="4" t="s">
        <v>1109</v>
      </c>
      <c r="B420" s="5">
        <v>30</v>
      </c>
      <c r="C420" s="6" t="s">
        <v>230</v>
      </c>
      <c r="D420" s="6" t="s">
        <v>7</v>
      </c>
      <c r="E420" s="6" t="s">
        <v>1018</v>
      </c>
      <c r="F420" s="6" t="s">
        <v>9</v>
      </c>
    </row>
    <row r="421" spans="1:6" x14ac:dyDescent="0.25">
      <c r="A421" s="4" t="s">
        <v>1110</v>
      </c>
      <c r="B421" s="5">
        <v>648</v>
      </c>
      <c r="C421" s="6" t="s">
        <v>230</v>
      </c>
      <c r="D421" s="6" t="s">
        <v>11</v>
      </c>
      <c r="E421" s="6" t="s">
        <v>1018</v>
      </c>
      <c r="F421" s="6" t="s">
        <v>9</v>
      </c>
    </row>
    <row r="422" spans="1:6" x14ac:dyDescent="0.25">
      <c r="A422" s="4" t="s">
        <v>1111</v>
      </c>
      <c r="B422" s="5">
        <v>1882</v>
      </c>
      <c r="C422" s="6" t="s">
        <v>230</v>
      </c>
      <c r="D422" s="6" t="s">
        <v>13</v>
      </c>
      <c r="E422" s="6" t="s">
        <v>1018</v>
      </c>
      <c r="F422" s="6" t="s">
        <v>9</v>
      </c>
    </row>
    <row r="423" spans="1:6" x14ac:dyDescent="0.25">
      <c r="A423" s="4" t="s">
        <v>1112</v>
      </c>
      <c r="B423" s="5">
        <v>2203</v>
      </c>
      <c r="C423" s="6" t="s">
        <v>230</v>
      </c>
      <c r="D423" s="6" t="s">
        <v>15</v>
      </c>
      <c r="E423" s="6" t="s">
        <v>1018</v>
      </c>
      <c r="F423" s="6" t="s">
        <v>9</v>
      </c>
    </row>
    <row r="424" spans="1:6" x14ac:dyDescent="0.25">
      <c r="A424" s="4" t="s">
        <v>1113</v>
      </c>
      <c r="B424" s="5">
        <v>494</v>
      </c>
      <c r="C424" s="6" t="s">
        <v>230</v>
      </c>
      <c r="D424" s="6" t="s">
        <v>17</v>
      </c>
      <c r="E424" s="6" t="s">
        <v>1018</v>
      </c>
      <c r="F424" s="6" t="s">
        <v>9</v>
      </c>
    </row>
    <row r="425" spans="1:6" x14ac:dyDescent="0.25">
      <c r="A425" s="4" t="s">
        <v>1114</v>
      </c>
      <c r="B425" s="5">
        <v>605</v>
      </c>
      <c r="C425" s="6" t="s">
        <v>230</v>
      </c>
      <c r="D425" s="6" t="s">
        <v>19</v>
      </c>
      <c r="E425" s="6" t="s">
        <v>1018</v>
      </c>
      <c r="F425" s="6" t="s">
        <v>9</v>
      </c>
    </row>
    <row r="426" spans="1:6" x14ac:dyDescent="0.25">
      <c r="A426" s="4" t="s">
        <v>1115</v>
      </c>
      <c r="B426" s="5">
        <v>281</v>
      </c>
      <c r="C426" s="6" t="s">
        <v>230</v>
      </c>
      <c r="D426" s="6" t="s">
        <v>21</v>
      </c>
      <c r="E426" s="6" t="s">
        <v>1018</v>
      </c>
      <c r="F426" s="6" t="s">
        <v>9</v>
      </c>
    </row>
    <row r="427" spans="1:6" x14ac:dyDescent="0.25">
      <c r="A427" s="4" t="s">
        <v>1116</v>
      </c>
      <c r="B427" s="5">
        <v>42</v>
      </c>
      <c r="C427" s="6" t="s">
        <v>230</v>
      </c>
      <c r="D427" s="6" t="s">
        <v>7</v>
      </c>
      <c r="E427" s="6" t="s">
        <v>1170</v>
      </c>
      <c r="F427" s="6" t="s">
        <v>9</v>
      </c>
    </row>
    <row r="428" spans="1:6" x14ac:dyDescent="0.25">
      <c r="A428" s="4" t="s">
        <v>1117</v>
      </c>
      <c r="B428" s="5">
        <v>322</v>
      </c>
      <c r="C428" s="6" t="s">
        <v>230</v>
      </c>
      <c r="D428" s="6" t="s">
        <v>11</v>
      </c>
      <c r="E428" s="6" t="s">
        <v>1170</v>
      </c>
      <c r="F428" s="6" t="s">
        <v>9</v>
      </c>
    </row>
    <row r="429" spans="1:6" x14ac:dyDescent="0.25">
      <c r="A429" s="4" t="s">
        <v>1118</v>
      </c>
      <c r="B429" s="5">
        <v>376</v>
      </c>
      <c r="C429" s="6" t="s">
        <v>230</v>
      </c>
      <c r="D429" s="6" t="s">
        <v>13</v>
      </c>
      <c r="E429" s="6" t="s">
        <v>1170</v>
      </c>
      <c r="F429" s="6" t="s">
        <v>9</v>
      </c>
    </row>
    <row r="430" spans="1:6" x14ac:dyDescent="0.25">
      <c r="A430" s="4" t="s">
        <v>1119</v>
      </c>
      <c r="B430" s="5">
        <v>593</v>
      </c>
      <c r="C430" s="6" t="s">
        <v>230</v>
      </c>
      <c r="D430" s="6" t="s">
        <v>15</v>
      </c>
      <c r="E430" s="6" t="s">
        <v>1170</v>
      </c>
      <c r="F430" s="6" t="s">
        <v>9</v>
      </c>
    </row>
    <row r="431" spans="1:6" x14ac:dyDescent="0.25">
      <c r="A431" s="4" t="s">
        <v>1120</v>
      </c>
      <c r="B431" s="5">
        <v>307</v>
      </c>
      <c r="C431" s="6" t="s">
        <v>230</v>
      </c>
      <c r="D431" s="6" t="s">
        <v>17</v>
      </c>
      <c r="E431" s="6" t="s">
        <v>1170</v>
      </c>
      <c r="F431" s="6" t="s">
        <v>9</v>
      </c>
    </row>
    <row r="432" spans="1:6" x14ac:dyDescent="0.25">
      <c r="A432" s="4" t="s">
        <v>1121</v>
      </c>
      <c r="B432" s="5">
        <v>273</v>
      </c>
      <c r="C432" s="6" t="s">
        <v>230</v>
      </c>
      <c r="D432" s="6" t="s">
        <v>19</v>
      </c>
      <c r="E432" s="6" t="s">
        <v>1170</v>
      </c>
      <c r="F432" s="6" t="s">
        <v>9</v>
      </c>
    </row>
    <row r="433" spans="1:6" x14ac:dyDescent="0.25">
      <c r="A433" s="4" t="s">
        <v>1122</v>
      </c>
      <c r="B433" s="5">
        <v>210</v>
      </c>
      <c r="C433" s="6" t="s">
        <v>230</v>
      </c>
      <c r="D433" s="6" t="s">
        <v>21</v>
      </c>
      <c r="E433" s="6" t="s">
        <v>1170</v>
      </c>
      <c r="F433" s="6" t="s">
        <v>9</v>
      </c>
    </row>
    <row r="434" spans="1:6" x14ac:dyDescent="0.25">
      <c r="A434" s="4" t="s">
        <v>1207</v>
      </c>
      <c r="B434" s="5">
        <v>3</v>
      </c>
      <c r="C434" s="6" t="s">
        <v>230</v>
      </c>
      <c r="D434" s="6" t="s">
        <v>1202</v>
      </c>
      <c r="E434" s="6" t="s">
        <v>1170</v>
      </c>
      <c r="F434" s="6" t="s">
        <v>9</v>
      </c>
    </row>
    <row r="435" spans="1:6" x14ac:dyDescent="0.25">
      <c r="A435" s="4" t="s">
        <v>1208</v>
      </c>
      <c r="B435" s="5">
        <v>3</v>
      </c>
      <c r="C435" s="6" t="s">
        <v>230</v>
      </c>
      <c r="D435" s="6" t="s">
        <v>1203</v>
      </c>
      <c r="E435" s="6" t="s">
        <v>1170</v>
      </c>
      <c r="F435" s="6" t="s">
        <v>9</v>
      </c>
    </row>
    <row r="436" spans="1:6" x14ac:dyDescent="0.25">
      <c r="A436" s="4" t="s">
        <v>1123</v>
      </c>
      <c r="B436" s="5">
        <v>13</v>
      </c>
      <c r="C436" s="6" t="s">
        <v>230</v>
      </c>
      <c r="D436" s="6" t="s">
        <v>7</v>
      </c>
      <c r="E436" s="6" t="s">
        <v>1026</v>
      </c>
      <c r="F436" s="6" t="s">
        <v>9</v>
      </c>
    </row>
    <row r="437" spans="1:6" x14ac:dyDescent="0.25">
      <c r="A437" s="4" t="s">
        <v>1124</v>
      </c>
      <c r="B437" s="5">
        <v>398</v>
      </c>
      <c r="C437" s="6" t="s">
        <v>230</v>
      </c>
      <c r="D437" s="6" t="s">
        <v>11</v>
      </c>
      <c r="E437" s="6" t="s">
        <v>1026</v>
      </c>
      <c r="F437" s="6" t="s">
        <v>9</v>
      </c>
    </row>
    <row r="438" spans="1:6" x14ac:dyDescent="0.25">
      <c r="A438" s="4" t="s">
        <v>1125</v>
      </c>
      <c r="B438" s="5">
        <v>414</v>
      </c>
      <c r="C438" s="6" t="s">
        <v>230</v>
      </c>
      <c r="D438" s="6" t="s">
        <v>13</v>
      </c>
      <c r="E438" s="6" t="s">
        <v>1026</v>
      </c>
      <c r="F438" s="6" t="s">
        <v>9</v>
      </c>
    </row>
    <row r="439" spans="1:6" x14ac:dyDescent="0.25">
      <c r="A439" s="4" t="s">
        <v>1126</v>
      </c>
      <c r="B439" s="5">
        <v>836</v>
      </c>
      <c r="C439" s="6" t="s">
        <v>230</v>
      </c>
      <c r="D439" s="6" t="s">
        <v>15</v>
      </c>
      <c r="E439" s="6" t="s">
        <v>1026</v>
      </c>
      <c r="F439" s="6" t="s">
        <v>9</v>
      </c>
    </row>
    <row r="440" spans="1:6" x14ac:dyDescent="0.25">
      <c r="A440" s="4" t="s">
        <v>1127</v>
      </c>
      <c r="B440" s="5">
        <v>597</v>
      </c>
      <c r="C440" s="6" t="s">
        <v>230</v>
      </c>
      <c r="D440" s="6" t="s">
        <v>17</v>
      </c>
      <c r="E440" s="6" t="s">
        <v>1026</v>
      </c>
      <c r="F440" s="6" t="s">
        <v>9</v>
      </c>
    </row>
    <row r="441" spans="1:6" x14ac:dyDescent="0.25">
      <c r="A441" s="4" t="s">
        <v>1128</v>
      </c>
      <c r="B441" s="5">
        <v>111</v>
      </c>
      <c r="C441" s="6" t="s">
        <v>230</v>
      </c>
      <c r="D441" s="6" t="s">
        <v>19</v>
      </c>
      <c r="E441" s="6" t="s">
        <v>1026</v>
      </c>
      <c r="F441" s="6" t="s">
        <v>9</v>
      </c>
    </row>
    <row r="442" spans="1:6" x14ac:dyDescent="0.25">
      <c r="A442" s="4" t="s">
        <v>1129</v>
      </c>
      <c r="B442" s="5">
        <v>337</v>
      </c>
      <c r="C442" s="6" t="s">
        <v>230</v>
      </c>
      <c r="D442" s="6" t="s">
        <v>21</v>
      </c>
      <c r="E442" s="6" t="s">
        <v>1026</v>
      </c>
      <c r="F442" s="6" t="s">
        <v>9</v>
      </c>
    </row>
    <row r="443" spans="1:6" x14ac:dyDescent="0.25">
      <c r="A443" s="4" t="s">
        <v>1209</v>
      </c>
      <c r="B443" s="5">
        <v>4</v>
      </c>
      <c r="C443" s="6" t="s">
        <v>230</v>
      </c>
      <c r="D443" s="6" t="s">
        <v>1202</v>
      </c>
      <c r="E443" s="6" t="s">
        <v>1026</v>
      </c>
      <c r="F443" s="6" t="s">
        <v>9</v>
      </c>
    </row>
    <row r="444" spans="1:6" x14ac:dyDescent="0.25">
      <c r="A444" s="4" t="s">
        <v>1210</v>
      </c>
      <c r="B444" s="5">
        <v>0</v>
      </c>
      <c r="C444" s="6" t="s">
        <v>230</v>
      </c>
      <c r="D444" s="6" t="s">
        <v>1203</v>
      </c>
      <c r="E444" s="6" t="s">
        <v>1026</v>
      </c>
      <c r="F444" s="6" t="s">
        <v>9</v>
      </c>
    </row>
    <row r="445" spans="1:6" x14ac:dyDescent="0.25">
      <c r="A445" s="4" t="s">
        <v>1130</v>
      </c>
      <c r="B445" s="5">
        <v>49</v>
      </c>
      <c r="C445" s="6" t="s">
        <v>230</v>
      </c>
      <c r="D445" s="6" t="s">
        <v>7</v>
      </c>
      <c r="E445" s="6" t="s">
        <v>1169</v>
      </c>
      <c r="F445" s="6" t="s">
        <v>9</v>
      </c>
    </row>
    <row r="446" spans="1:6" x14ac:dyDescent="0.25">
      <c r="A446" s="4" t="s">
        <v>1131</v>
      </c>
      <c r="B446" s="5">
        <v>166</v>
      </c>
      <c r="C446" s="6" t="s">
        <v>230</v>
      </c>
      <c r="D446" s="6" t="s">
        <v>11</v>
      </c>
      <c r="E446" s="6" t="s">
        <v>1169</v>
      </c>
      <c r="F446" s="6" t="s">
        <v>9</v>
      </c>
    </row>
    <row r="447" spans="1:6" x14ac:dyDescent="0.25">
      <c r="A447" s="4" t="s">
        <v>1132</v>
      </c>
      <c r="B447" s="5">
        <v>503</v>
      </c>
      <c r="C447" s="6" t="s">
        <v>230</v>
      </c>
      <c r="D447" s="6" t="s">
        <v>13</v>
      </c>
      <c r="E447" s="6" t="s">
        <v>1169</v>
      </c>
      <c r="F447" s="6" t="s">
        <v>9</v>
      </c>
    </row>
    <row r="448" spans="1:6" x14ac:dyDescent="0.25">
      <c r="A448" s="4" t="s">
        <v>1133</v>
      </c>
      <c r="B448" s="5">
        <v>705</v>
      </c>
      <c r="C448" s="6" t="s">
        <v>230</v>
      </c>
      <c r="D448" s="6" t="s">
        <v>15</v>
      </c>
      <c r="E448" s="6" t="s">
        <v>1169</v>
      </c>
      <c r="F448" s="6" t="s">
        <v>9</v>
      </c>
    </row>
    <row r="449" spans="1:6" x14ac:dyDescent="0.25">
      <c r="A449" s="4" t="s">
        <v>1134</v>
      </c>
      <c r="B449" s="5">
        <v>635</v>
      </c>
      <c r="C449" s="6" t="s">
        <v>230</v>
      </c>
      <c r="D449" s="6" t="s">
        <v>17</v>
      </c>
      <c r="E449" s="6" t="s">
        <v>1169</v>
      </c>
      <c r="F449" s="6" t="s">
        <v>9</v>
      </c>
    </row>
    <row r="450" spans="1:6" x14ac:dyDescent="0.25">
      <c r="A450" s="4" t="s">
        <v>1135</v>
      </c>
      <c r="B450" s="5">
        <v>118</v>
      </c>
      <c r="C450" s="6" t="s">
        <v>230</v>
      </c>
      <c r="D450" s="6" t="s">
        <v>19</v>
      </c>
      <c r="E450" s="6" t="s">
        <v>1169</v>
      </c>
      <c r="F450" s="6" t="s">
        <v>9</v>
      </c>
    </row>
    <row r="451" spans="1:6" x14ac:dyDescent="0.25">
      <c r="A451" s="4" t="s">
        <v>1136</v>
      </c>
      <c r="B451" s="5">
        <v>109</v>
      </c>
      <c r="C451" s="6" t="s">
        <v>230</v>
      </c>
      <c r="D451" s="6" t="s">
        <v>21</v>
      </c>
      <c r="E451" s="6" t="s">
        <v>1169</v>
      </c>
      <c r="F451" s="6" t="s">
        <v>9</v>
      </c>
    </row>
    <row r="452" spans="1:6" x14ac:dyDescent="0.25">
      <c r="A452" s="4" t="s">
        <v>1211</v>
      </c>
      <c r="B452" s="5">
        <v>19</v>
      </c>
      <c r="C452" s="6" t="s">
        <v>230</v>
      </c>
      <c r="D452" s="6" t="s">
        <v>1202</v>
      </c>
      <c r="E452" s="6" t="s">
        <v>1169</v>
      </c>
      <c r="F452" s="6" t="s">
        <v>9</v>
      </c>
    </row>
    <row r="453" spans="1:6" x14ac:dyDescent="0.25">
      <c r="A453" s="4" t="s">
        <v>1212</v>
      </c>
      <c r="B453" s="5">
        <v>26</v>
      </c>
      <c r="C453" s="6" t="s">
        <v>230</v>
      </c>
      <c r="D453" s="6" t="s">
        <v>1203</v>
      </c>
      <c r="E453" s="6" t="s">
        <v>1169</v>
      </c>
      <c r="F453" s="6" t="s">
        <v>9</v>
      </c>
    </row>
    <row r="454" spans="1:6" x14ac:dyDescent="0.25">
      <c r="A454" s="4" t="s">
        <v>1137</v>
      </c>
      <c r="B454" s="5">
        <v>349</v>
      </c>
      <c r="C454" s="6" t="s">
        <v>230</v>
      </c>
      <c r="D454" s="6" t="s">
        <v>7</v>
      </c>
      <c r="E454" s="6" t="s">
        <v>1168</v>
      </c>
      <c r="F454" s="6" t="s">
        <v>9</v>
      </c>
    </row>
    <row r="455" spans="1:6" x14ac:dyDescent="0.25">
      <c r="A455" s="4" t="s">
        <v>1138</v>
      </c>
      <c r="B455" s="5">
        <v>513</v>
      </c>
      <c r="C455" s="6" t="s">
        <v>230</v>
      </c>
      <c r="D455" s="6" t="s">
        <v>11</v>
      </c>
      <c r="E455" s="6" t="s">
        <v>1168</v>
      </c>
      <c r="F455" s="6" t="s">
        <v>9</v>
      </c>
    </row>
    <row r="456" spans="1:6" x14ac:dyDescent="0.25">
      <c r="A456" s="4" t="s">
        <v>1139</v>
      </c>
      <c r="B456" s="5">
        <v>461</v>
      </c>
      <c r="C456" s="6" t="s">
        <v>230</v>
      </c>
      <c r="D456" s="6" t="s">
        <v>13</v>
      </c>
      <c r="E456" s="6" t="s">
        <v>1168</v>
      </c>
      <c r="F456" s="6" t="s">
        <v>9</v>
      </c>
    </row>
    <row r="457" spans="1:6" x14ac:dyDescent="0.25">
      <c r="A457" s="4" t="s">
        <v>1140</v>
      </c>
      <c r="B457" s="5">
        <v>846</v>
      </c>
      <c r="C457" s="6" t="s">
        <v>230</v>
      </c>
      <c r="D457" s="6" t="s">
        <v>15</v>
      </c>
      <c r="E457" s="6" t="s">
        <v>1168</v>
      </c>
      <c r="F457" s="6" t="s">
        <v>9</v>
      </c>
    </row>
    <row r="458" spans="1:6" x14ac:dyDescent="0.25">
      <c r="A458" s="4" t="s">
        <v>1141</v>
      </c>
      <c r="B458" s="5">
        <v>544</v>
      </c>
      <c r="C458" s="6" t="s">
        <v>230</v>
      </c>
      <c r="D458" s="6" t="s">
        <v>17</v>
      </c>
      <c r="E458" s="6" t="s">
        <v>1168</v>
      </c>
      <c r="F458" s="6" t="s">
        <v>9</v>
      </c>
    </row>
    <row r="459" spans="1:6" x14ac:dyDescent="0.25">
      <c r="A459" s="4" t="s">
        <v>1142</v>
      </c>
      <c r="B459" s="5">
        <v>313</v>
      </c>
      <c r="C459" s="6" t="s">
        <v>230</v>
      </c>
      <c r="D459" s="6" t="s">
        <v>19</v>
      </c>
      <c r="E459" s="6" t="s">
        <v>1168</v>
      </c>
      <c r="F459" s="6" t="s">
        <v>9</v>
      </c>
    </row>
    <row r="460" spans="1:6" x14ac:dyDescent="0.25">
      <c r="A460" s="4" t="s">
        <v>1143</v>
      </c>
      <c r="B460" s="5">
        <v>210</v>
      </c>
      <c r="C460" s="6" t="s">
        <v>230</v>
      </c>
      <c r="D460" s="6" t="s">
        <v>21</v>
      </c>
      <c r="E460" s="6" t="s">
        <v>1168</v>
      </c>
      <c r="F460" s="6" t="s">
        <v>9</v>
      </c>
    </row>
    <row r="461" spans="1:6" x14ac:dyDescent="0.25">
      <c r="A461" s="4" t="s">
        <v>1144</v>
      </c>
      <c r="B461" s="5">
        <v>62</v>
      </c>
      <c r="C461" s="6" t="s">
        <v>230</v>
      </c>
      <c r="D461" s="6" t="s">
        <v>7</v>
      </c>
      <c r="E461" s="6" t="s">
        <v>1167</v>
      </c>
      <c r="F461" s="6" t="s">
        <v>9</v>
      </c>
    </row>
    <row r="462" spans="1:6" x14ac:dyDescent="0.25">
      <c r="A462" s="4" t="s">
        <v>1145</v>
      </c>
      <c r="B462" s="5">
        <v>348</v>
      </c>
      <c r="C462" s="6" t="s">
        <v>230</v>
      </c>
      <c r="D462" s="6" t="s">
        <v>11</v>
      </c>
      <c r="E462" s="6" t="s">
        <v>1167</v>
      </c>
      <c r="F462" s="6" t="s">
        <v>9</v>
      </c>
    </row>
    <row r="463" spans="1:6" x14ac:dyDescent="0.25">
      <c r="A463" s="4" t="s">
        <v>1146</v>
      </c>
      <c r="B463" s="5">
        <v>278</v>
      </c>
      <c r="C463" s="6" t="s">
        <v>230</v>
      </c>
      <c r="D463" s="6" t="s">
        <v>13</v>
      </c>
      <c r="E463" s="6" t="s">
        <v>1167</v>
      </c>
      <c r="F463" s="6" t="s">
        <v>9</v>
      </c>
    </row>
    <row r="464" spans="1:6" x14ac:dyDescent="0.25">
      <c r="A464" s="4" t="s">
        <v>1147</v>
      </c>
      <c r="B464" s="5">
        <v>610</v>
      </c>
      <c r="C464" s="6" t="s">
        <v>230</v>
      </c>
      <c r="D464" s="6" t="s">
        <v>15</v>
      </c>
      <c r="E464" s="6" t="s">
        <v>1167</v>
      </c>
      <c r="F464" s="6" t="s">
        <v>9</v>
      </c>
    </row>
    <row r="465" spans="1:6" x14ac:dyDescent="0.25">
      <c r="A465" s="4" t="s">
        <v>1148</v>
      </c>
      <c r="B465" s="5">
        <v>543</v>
      </c>
      <c r="C465" s="6" t="s">
        <v>230</v>
      </c>
      <c r="D465" s="6" t="s">
        <v>17</v>
      </c>
      <c r="E465" s="6" t="s">
        <v>1167</v>
      </c>
      <c r="F465" s="6" t="s">
        <v>9</v>
      </c>
    </row>
    <row r="466" spans="1:6" x14ac:dyDescent="0.25">
      <c r="A466" s="4" t="s">
        <v>1149</v>
      </c>
      <c r="B466" s="5">
        <v>284</v>
      </c>
      <c r="C466" s="6" t="s">
        <v>230</v>
      </c>
      <c r="D466" s="6" t="s">
        <v>19</v>
      </c>
      <c r="E466" s="6" t="s">
        <v>1167</v>
      </c>
      <c r="F466" s="6" t="s">
        <v>9</v>
      </c>
    </row>
    <row r="467" spans="1:6" x14ac:dyDescent="0.25">
      <c r="A467" s="4" t="s">
        <v>1150</v>
      </c>
      <c r="B467" s="5">
        <v>116</v>
      </c>
      <c r="C467" s="6" t="s">
        <v>230</v>
      </c>
      <c r="D467" s="6" t="s">
        <v>21</v>
      </c>
      <c r="E467" s="6" t="s">
        <v>1167</v>
      </c>
      <c r="F467" s="6" t="s">
        <v>9</v>
      </c>
    </row>
    <row r="468" spans="1:6" x14ac:dyDescent="0.25">
      <c r="A468" s="4" t="s">
        <v>1213</v>
      </c>
      <c r="B468" s="5">
        <v>16</v>
      </c>
      <c r="C468" s="6" t="s">
        <v>230</v>
      </c>
      <c r="D468" s="6" t="s">
        <v>1202</v>
      </c>
      <c r="E468" s="6" t="s">
        <v>1167</v>
      </c>
      <c r="F468" s="6" t="s">
        <v>9</v>
      </c>
    </row>
    <row r="469" spans="1:6" x14ac:dyDescent="0.25">
      <c r="A469" s="4" t="s">
        <v>1214</v>
      </c>
      <c r="B469" s="5">
        <v>17</v>
      </c>
      <c r="C469" s="6" t="s">
        <v>230</v>
      </c>
      <c r="D469" s="6" t="s">
        <v>1203</v>
      </c>
      <c r="E469" s="6" t="s">
        <v>1167</v>
      </c>
      <c r="F469" s="6" t="s">
        <v>9</v>
      </c>
    </row>
    <row r="470" spans="1:6" x14ac:dyDescent="0.25">
      <c r="A470" s="4" t="s">
        <v>1151</v>
      </c>
      <c r="B470" s="5">
        <v>44</v>
      </c>
      <c r="C470" s="6" t="s">
        <v>230</v>
      </c>
      <c r="D470" s="6" t="s">
        <v>7</v>
      </c>
      <c r="E470" s="6" t="s">
        <v>1166</v>
      </c>
      <c r="F470" s="6" t="s">
        <v>9</v>
      </c>
    </row>
    <row r="471" spans="1:6" x14ac:dyDescent="0.25">
      <c r="A471" s="4" t="s">
        <v>1152</v>
      </c>
      <c r="B471" s="5">
        <v>402</v>
      </c>
      <c r="C471" s="6" t="s">
        <v>230</v>
      </c>
      <c r="D471" s="6" t="s">
        <v>11</v>
      </c>
      <c r="E471" s="6" t="s">
        <v>1166</v>
      </c>
      <c r="F471" s="6" t="s">
        <v>9</v>
      </c>
    </row>
    <row r="472" spans="1:6" x14ac:dyDescent="0.25">
      <c r="A472" s="4" t="s">
        <v>1153</v>
      </c>
      <c r="B472" s="5">
        <v>173</v>
      </c>
      <c r="C472" s="6" t="s">
        <v>230</v>
      </c>
      <c r="D472" s="6" t="s">
        <v>13</v>
      </c>
      <c r="E472" s="6" t="s">
        <v>1166</v>
      </c>
      <c r="F472" s="6" t="s">
        <v>9</v>
      </c>
    </row>
    <row r="473" spans="1:6" x14ac:dyDescent="0.25">
      <c r="A473" s="4" t="s">
        <v>1154</v>
      </c>
      <c r="B473" s="5">
        <v>837</v>
      </c>
      <c r="C473" s="6" t="s">
        <v>230</v>
      </c>
      <c r="D473" s="6" t="s">
        <v>15</v>
      </c>
      <c r="E473" s="6" t="s">
        <v>1166</v>
      </c>
      <c r="F473" s="6" t="s">
        <v>9</v>
      </c>
    </row>
    <row r="474" spans="1:6" x14ac:dyDescent="0.25">
      <c r="A474" s="4" t="s">
        <v>1155</v>
      </c>
      <c r="B474" s="5">
        <v>676</v>
      </c>
      <c r="C474" s="6" t="s">
        <v>230</v>
      </c>
      <c r="D474" s="6" t="s">
        <v>17</v>
      </c>
      <c r="E474" s="6" t="s">
        <v>1166</v>
      </c>
      <c r="F474" s="6" t="s">
        <v>9</v>
      </c>
    </row>
    <row r="475" spans="1:6" x14ac:dyDescent="0.25">
      <c r="A475" s="4" t="s">
        <v>1156</v>
      </c>
      <c r="B475" s="5">
        <v>221</v>
      </c>
      <c r="C475" s="6" t="s">
        <v>230</v>
      </c>
      <c r="D475" s="6" t="s">
        <v>19</v>
      </c>
      <c r="E475" s="6" t="s">
        <v>1166</v>
      </c>
      <c r="F475" s="6" t="s">
        <v>9</v>
      </c>
    </row>
    <row r="476" spans="1:6" x14ac:dyDescent="0.25">
      <c r="A476" s="4" t="s">
        <v>1157</v>
      </c>
      <c r="B476" s="5">
        <v>45</v>
      </c>
      <c r="C476" s="6" t="s">
        <v>230</v>
      </c>
      <c r="D476" s="6" t="s">
        <v>21</v>
      </c>
      <c r="E476" s="6" t="s">
        <v>1166</v>
      </c>
      <c r="F476" s="6" t="s">
        <v>9</v>
      </c>
    </row>
    <row r="477" spans="1:6" x14ac:dyDescent="0.25">
      <c r="A477" s="4" t="s">
        <v>1158</v>
      </c>
      <c r="B477" s="5">
        <v>42</v>
      </c>
      <c r="C477" s="6" t="s">
        <v>230</v>
      </c>
      <c r="D477" s="6" t="s">
        <v>7</v>
      </c>
      <c r="E477" s="6" t="s">
        <v>1165</v>
      </c>
      <c r="F477" s="6" t="s">
        <v>9</v>
      </c>
    </row>
    <row r="478" spans="1:6" x14ac:dyDescent="0.25">
      <c r="A478" s="4" t="s">
        <v>1159</v>
      </c>
      <c r="B478" s="5">
        <v>232</v>
      </c>
      <c r="C478" s="6" t="s">
        <v>230</v>
      </c>
      <c r="D478" s="6" t="s">
        <v>11</v>
      </c>
      <c r="E478" s="6" t="s">
        <v>1165</v>
      </c>
      <c r="F478" s="6" t="s">
        <v>9</v>
      </c>
    </row>
    <row r="479" spans="1:6" x14ac:dyDescent="0.25">
      <c r="A479" s="4" t="s">
        <v>1160</v>
      </c>
      <c r="B479" s="5">
        <v>567</v>
      </c>
      <c r="C479" s="6" t="s">
        <v>230</v>
      </c>
      <c r="D479" s="6" t="s">
        <v>13</v>
      </c>
      <c r="E479" s="6" t="s">
        <v>1165</v>
      </c>
      <c r="F479" s="6" t="s">
        <v>9</v>
      </c>
    </row>
    <row r="480" spans="1:6" x14ac:dyDescent="0.25">
      <c r="A480" s="4" t="s">
        <v>1161</v>
      </c>
      <c r="B480" s="5">
        <v>873</v>
      </c>
      <c r="C480" s="6" t="s">
        <v>230</v>
      </c>
      <c r="D480" s="6" t="s">
        <v>15</v>
      </c>
      <c r="E480" s="6" t="s">
        <v>1165</v>
      </c>
      <c r="F480" s="6" t="s">
        <v>9</v>
      </c>
    </row>
    <row r="481" spans="1:6" x14ac:dyDescent="0.25">
      <c r="A481" s="4" t="s">
        <v>1162</v>
      </c>
      <c r="B481" s="5">
        <v>788</v>
      </c>
      <c r="C481" s="6" t="s">
        <v>230</v>
      </c>
      <c r="D481" s="6" t="s">
        <v>17</v>
      </c>
      <c r="E481" s="6" t="s">
        <v>1165</v>
      </c>
      <c r="F481" s="6" t="s">
        <v>9</v>
      </c>
    </row>
    <row r="482" spans="1:6" x14ac:dyDescent="0.25">
      <c r="A482" s="4" t="s">
        <v>1163</v>
      </c>
      <c r="B482" s="5">
        <v>561</v>
      </c>
      <c r="C482" s="6" t="s">
        <v>230</v>
      </c>
      <c r="D482" s="6" t="s">
        <v>19</v>
      </c>
      <c r="E482" s="6" t="s">
        <v>1165</v>
      </c>
      <c r="F482" s="6" t="s">
        <v>9</v>
      </c>
    </row>
    <row r="483" spans="1:6" x14ac:dyDescent="0.25">
      <c r="A483" s="4" t="s">
        <v>1164</v>
      </c>
      <c r="B483" s="5">
        <v>165</v>
      </c>
      <c r="C483" s="6" t="s">
        <v>230</v>
      </c>
      <c r="D483" s="6" t="s">
        <v>21</v>
      </c>
      <c r="E483" s="6" t="s">
        <v>1165</v>
      </c>
      <c r="F483" s="6" t="s">
        <v>9</v>
      </c>
    </row>
    <row r="484" spans="1:6" ht="24" thickBot="1" x14ac:dyDescent="0.3">
      <c r="A484" s="1" t="s">
        <v>0</v>
      </c>
      <c r="B484" s="2" t="s">
        <v>1</v>
      </c>
      <c r="C484" s="1" t="s">
        <v>2</v>
      </c>
      <c r="D484" s="1" t="s">
        <v>3</v>
      </c>
      <c r="E484" s="1" t="s">
        <v>4</v>
      </c>
      <c r="F484" s="3" t="s">
        <v>700</v>
      </c>
    </row>
    <row r="485" spans="1:6" ht="15.75" thickTop="1" x14ac:dyDescent="0.25">
      <c r="A485" s="4" t="s">
        <v>237</v>
      </c>
      <c r="B485" s="5">
        <v>3</v>
      </c>
      <c r="C485" s="6" t="s">
        <v>236</v>
      </c>
      <c r="D485" s="6" t="s">
        <v>7</v>
      </c>
      <c r="E485" s="6" t="s">
        <v>24</v>
      </c>
      <c r="F485" s="6" t="s">
        <v>9</v>
      </c>
    </row>
    <row r="486" spans="1:6" x14ac:dyDescent="0.25">
      <c r="A486" s="4" t="s">
        <v>238</v>
      </c>
      <c r="B486" s="5">
        <v>37</v>
      </c>
      <c r="C486" s="6" t="s">
        <v>236</v>
      </c>
      <c r="D486" s="6" t="s">
        <v>11</v>
      </c>
      <c r="E486" s="6" t="s">
        <v>24</v>
      </c>
      <c r="F486" s="6" t="s">
        <v>9</v>
      </c>
    </row>
    <row r="487" spans="1:6" x14ac:dyDescent="0.25">
      <c r="A487" s="4" t="s">
        <v>239</v>
      </c>
      <c r="B487" s="5">
        <v>1</v>
      </c>
      <c r="C487" s="6" t="s">
        <v>236</v>
      </c>
      <c r="D487" s="6" t="s">
        <v>13</v>
      </c>
      <c r="E487" s="6" t="s">
        <v>24</v>
      </c>
      <c r="F487" s="6" t="s">
        <v>9</v>
      </c>
    </row>
    <row r="488" spans="1:6" x14ac:dyDescent="0.25">
      <c r="A488" s="4" t="s">
        <v>240</v>
      </c>
      <c r="B488" s="5">
        <v>138</v>
      </c>
      <c r="C488" s="6" t="s">
        <v>236</v>
      </c>
      <c r="D488" s="6" t="s">
        <v>15</v>
      </c>
      <c r="E488" s="6" t="s">
        <v>24</v>
      </c>
      <c r="F488" s="6" t="s">
        <v>9</v>
      </c>
    </row>
    <row r="489" spans="1:6" x14ac:dyDescent="0.25">
      <c r="A489" s="4" t="s">
        <v>241</v>
      </c>
      <c r="B489" s="5">
        <v>14</v>
      </c>
      <c r="C489" s="6" t="s">
        <v>236</v>
      </c>
      <c r="D489" s="6" t="s">
        <v>17</v>
      </c>
      <c r="E489" s="6" t="s">
        <v>24</v>
      </c>
      <c r="F489" s="6" t="s">
        <v>9</v>
      </c>
    </row>
    <row r="490" spans="1:6" x14ac:dyDescent="0.25">
      <c r="A490" s="4" t="s">
        <v>242</v>
      </c>
      <c r="B490" s="5">
        <v>0</v>
      </c>
      <c r="C490" s="6" t="s">
        <v>236</v>
      </c>
      <c r="D490" s="6" t="s">
        <v>19</v>
      </c>
      <c r="E490" s="6" t="s">
        <v>24</v>
      </c>
      <c r="F490" s="6" t="s">
        <v>9</v>
      </c>
    </row>
    <row r="491" spans="1:6" x14ac:dyDescent="0.25">
      <c r="A491" s="4" t="s">
        <v>243</v>
      </c>
      <c r="B491" s="5">
        <v>17</v>
      </c>
      <c r="C491" s="6" t="s">
        <v>236</v>
      </c>
      <c r="D491" s="6" t="s">
        <v>21</v>
      </c>
      <c r="E491" s="6" t="s">
        <v>24</v>
      </c>
      <c r="F491" s="6" t="s">
        <v>9</v>
      </c>
    </row>
    <row r="492" spans="1:6" x14ac:dyDescent="0.25">
      <c r="A492" s="4" t="s">
        <v>1372</v>
      </c>
      <c r="B492" s="5">
        <v>0</v>
      </c>
      <c r="C492" s="6" t="s">
        <v>236</v>
      </c>
      <c r="D492" s="6" t="s">
        <v>7</v>
      </c>
      <c r="E492" s="6" t="s">
        <v>22</v>
      </c>
      <c r="F492" s="6" t="s">
        <v>9</v>
      </c>
    </row>
    <row r="493" spans="1:6" x14ac:dyDescent="0.25">
      <c r="A493" s="4" t="s">
        <v>1373</v>
      </c>
      <c r="B493" s="5">
        <v>18</v>
      </c>
      <c r="C493" s="6" t="s">
        <v>236</v>
      </c>
      <c r="D493" s="6" t="s">
        <v>11</v>
      </c>
      <c r="E493" s="6" t="s">
        <v>22</v>
      </c>
      <c r="F493" s="6" t="s">
        <v>9</v>
      </c>
    </row>
    <row r="494" spans="1:6" x14ac:dyDescent="0.25">
      <c r="A494" s="4" t="s">
        <v>1374</v>
      </c>
      <c r="B494" s="5">
        <v>72</v>
      </c>
      <c r="C494" s="6" t="s">
        <v>236</v>
      </c>
      <c r="D494" s="6" t="s">
        <v>13</v>
      </c>
      <c r="E494" s="6" t="s">
        <v>22</v>
      </c>
      <c r="F494" s="6" t="s">
        <v>9</v>
      </c>
    </row>
    <row r="495" spans="1:6" x14ac:dyDescent="0.25">
      <c r="A495" s="4" t="s">
        <v>1375</v>
      </c>
      <c r="B495" s="5">
        <v>56</v>
      </c>
      <c r="C495" s="6" t="s">
        <v>236</v>
      </c>
      <c r="D495" s="6" t="s">
        <v>15</v>
      </c>
      <c r="E495" s="6" t="s">
        <v>22</v>
      </c>
      <c r="F495" s="6" t="s">
        <v>9</v>
      </c>
    </row>
    <row r="496" spans="1:6" x14ac:dyDescent="0.25">
      <c r="A496" s="4" t="s">
        <v>1376</v>
      </c>
      <c r="B496" s="5">
        <v>77</v>
      </c>
      <c r="C496" s="6" t="s">
        <v>236</v>
      </c>
      <c r="D496" s="6" t="s">
        <v>17</v>
      </c>
      <c r="E496" s="6" t="s">
        <v>22</v>
      </c>
      <c r="F496" s="6" t="s">
        <v>9</v>
      </c>
    </row>
    <row r="497" spans="1:6" x14ac:dyDescent="0.25">
      <c r="A497" s="4" t="s">
        <v>1377</v>
      </c>
      <c r="B497" s="5">
        <v>16</v>
      </c>
      <c r="C497" s="6" t="s">
        <v>236</v>
      </c>
      <c r="D497" s="6" t="s">
        <v>19</v>
      </c>
      <c r="E497" s="6" t="s">
        <v>22</v>
      </c>
      <c r="F497" s="6" t="s">
        <v>9</v>
      </c>
    </row>
    <row r="498" spans="1:6" x14ac:dyDescent="0.25">
      <c r="A498" s="4" t="s">
        <v>1378</v>
      </c>
      <c r="B498" s="5">
        <v>2</v>
      </c>
      <c r="C498" s="6" t="s">
        <v>236</v>
      </c>
      <c r="D498" s="6" t="s">
        <v>21</v>
      </c>
      <c r="E498" s="6" t="s">
        <v>22</v>
      </c>
      <c r="F498" s="6" t="s">
        <v>9</v>
      </c>
    </row>
    <row r="499" spans="1:6" x14ac:dyDescent="0.25">
      <c r="A499" s="4" t="s">
        <v>244</v>
      </c>
      <c r="B499" s="5">
        <v>48</v>
      </c>
      <c r="C499" s="6" t="s">
        <v>236</v>
      </c>
      <c r="D499" s="6" t="s">
        <v>7</v>
      </c>
      <c r="E499" s="6" t="s">
        <v>25</v>
      </c>
      <c r="F499" s="6" t="s">
        <v>9</v>
      </c>
    </row>
    <row r="500" spans="1:6" x14ac:dyDescent="0.25">
      <c r="A500" s="4" t="s">
        <v>245</v>
      </c>
      <c r="B500" s="5">
        <v>5</v>
      </c>
      <c r="C500" s="6" t="s">
        <v>236</v>
      </c>
      <c r="D500" s="6" t="s">
        <v>11</v>
      </c>
      <c r="E500" s="6" t="s">
        <v>25</v>
      </c>
      <c r="F500" s="6" t="s">
        <v>9</v>
      </c>
    </row>
    <row r="501" spans="1:6" x14ac:dyDescent="0.25">
      <c r="A501" s="4" t="s">
        <v>246</v>
      </c>
      <c r="B501" s="5">
        <v>107</v>
      </c>
      <c r="C501" s="6" t="s">
        <v>236</v>
      </c>
      <c r="D501" s="6" t="s">
        <v>13</v>
      </c>
      <c r="E501" s="6" t="s">
        <v>25</v>
      </c>
      <c r="F501" s="6" t="s">
        <v>9</v>
      </c>
    </row>
    <row r="502" spans="1:6" x14ac:dyDescent="0.25">
      <c r="A502" s="4" t="s">
        <v>247</v>
      </c>
      <c r="B502" s="5">
        <v>253</v>
      </c>
      <c r="C502" s="6" t="s">
        <v>236</v>
      </c>
      <c r="D502" s="6" t="s">
        <v>15</v>
      </c>
      <c r="E502" s="6" t="s">
        <v>25</v>
      </c>
      <c r="F502" s="6" t="s">
        <v>9</v>
      </c>
    </row>
    <row r="503" spans="1:6" x14ac:dyDescent="0.25">
      <c r="A503" s="4" t="s">
        <v>248</v>
      </c>
      <c r="B503" s="5">
        <v>495</v>
      </c>
      <c r="C503" s="6" t="s">
        <v>236</v>
      </c>
      <c r="D503" s="6" t="s">
        <v>17</v>
      </c>
      <c r="E503" s="6" t="s">
        <v>25</v>
      </c>
      <c r="F503" s="6" t="s">
        <v>9</v>
      </c>
    </row>
    <row r="504" spans="1:6" x14ac:dyDescent="0.25">
      <c r="A504" s="4" t="s">
        <v>249</v>
      </c>
      <c r="B504" s="5">
        <v>0</v>
      </c>
      <c r="C504" s="6" t="s">
        <v>236</v>
      </c>
      <c r="D504" s="6" t="s">
        <v>19</v>
      </c>
      <c r="E504" s="6" t="s">
        <v>25</v>
      </c>
      <c r="F504" s="6" t="s">
        <v>9</v>
      </c>
    </row>
    <row r="505" spans="1:6" x14ac:dyDescent="0.25">
      <c r="A505" s="4" t="s">
        <v>250</v>
      </c>
      <c r="B505" s="5">
        <v>63</v>
      </c>
      <c r="C505" s="6" t="s">
        <v>236</v>
      </c>
      <c r="D505" s="6" t="s">
        <v>21</v>
      </c>
      <c r="E505" s="6" t="s">
        <v>25</v>
      </c>
      <c r="F505" s="6" t="s">
        <v>9</v>
      </c>
    </row>
    <row r="506" spans="1:6" ht="24" thickBot="1" x14ac:dyDescent="0.3">
      <c r="A506" s="1" t="s">
        <v>0</v>
      </c>
      <c r="B506" s="2" t="s">
        <v>1</v>
      </c>
      <c r="C506" s="1" t="s">
        <v>2</v>
      </c>
      <c r="D506" s="1" t="s">
        <v>3</v>
      </c>
      <c r="E506" s="1" t="s">
        <v>4</v>
      </c>
      <c r="F506" s="3" t="s">
        <v>700</v>
      </c>
    </row>
    <row r="507" spans="1:6" ht="24" thickTop="1" x14ac:dyDescent="0.25">
      <c r="A507" s="4" t="s">
        <v>251</v>
      </c>
      <c r="B507" s="5">
        <v>0</v>
      </c>
      <c r="C507" s="6" t="s">
        <v>252</v>
      </c>
      <c r="D507" s="6" t="s">
        <v>7</v>
      </c>
      <c r="E507" s="6" t="s">
        <v>233</v>
      </c>
      <c r="F507" s="6" t="s">
        <v>9</v>
      </c>
    </row>
    <row r="508" spans="1:6" ht="23.25" x14ac:dyDescent="0.25">
      <c r="A508" s="4" t="s">
        <v>253</v>
      </c>
      <c r="B508" s="5">
        <v>5</v>
      </c>
      <c r="C508" s="6" t="s">
        <v>252</v>
      </c>
      <c r="D508" s="6" t="s">
        <v>11</v>
      </c>
      <c r="E508" s="6" t="s">
        <v>233</v>
      </c>
      <c r="F508" s="6" t="s">
        <v>9</v>
      </c>
    </row>
    <row r="509" spans="1:6" ht="23.25" x14ac:dyDescent="0.25">
      <c r="A509" s="4" t="s">
        <v>254</v>
      </c>
      <c r="B509" s="5">
        <v>2</v>
      </c>
      <c r="C509" s="6" t="s">
        <v>252</v>
      </c>
      <c r="D509" s="6" t="s">
        <v>13</v>
      </c>
      <c r="E509" s="6" t="s">
        <v>233</v>
      </c>
      <c r="F509" s="6" t="s">
        <v>9</v>
      </c>
    </row>
    <row r="510" spans="1:6" ht="23.25" x14ac:dyDescent="0.25">
      <c r="A510" s="4" t="s">
        <v>255</v>
      </c>
      <c r="B510" s="5">
        <v>0</v>
      </c>
      <c r="C510" s="6" t="s">
        <v>252</v>
      </c>
      <c r="D510" s="6" t="s">
        <v>15</v>
      </c>
      <c r="E510" s="6" t="s">
        <v>233</v>
      </c>
      <c r="F510" s="6" t="s">
        <v>9</v>
      </c>
    </row>
    <row r="511" spans="1:6" ht="23.25" x14ac:dyDescent="0.25">
      <c r="A511" s="4" t="s">
        <v>256</v>
      </c>
      <c r="B511" s="5">
        <v>0</v>
      </c>
      <c r="C511" s="6" t="s">
        <v>252</v>
      </c>
      <c r="D511" s="6" t="s">
        <v>17</v>
      </c>
      <c r="E511" s="6" t="s">
        <v>233</v>
      </c>
      <c r="F511" s="6" t="s">
        <v>9</v>
      </c>
    </row>
    <row r="512" spans="1:6" ht="23.25" x14ac:dyDescent="0.25">
      <c r="A512" s="4" t="s">
        <v>257</v>
      </c>
      <c r="B512" s="5">
        <v>7</v>
      </c>
      <c r="C512" s="6" t="s">
        <v>252</v>
      </c>
      <c r="D512" s="6" t="s">
        <v>19</v>
      </c>
      <c r="E512" s="6" t="s">
        <v>233</v>
      </c>
      <c r="F512" s="6" t="s">
        <v>9</v>
      </c>
    </row>
    <row r="513" spans="1:6" ht="23.25" x14ac:dyDescent="0.25">
      <c r="A513" s="4" t="s">
        <v>258</v>
      </c>
      <c r="B513" s="5">
        <v>0</v>
      </c>
      <c r="C513" s="6" t="s">
        <v>252</v>
      </c>
      <c r="D513" s="6" t="s">
        <v>21</v>
      </c>
      <c r="E513" s="6" t="s">
        <v>233</v>
      </c>
      <c r="F513" s="6" t="s">
        <v>9</v>
      </c>
    </row>
    <row r="514" spans="1:6" ht="23.25" x14ac:dyDescent="0.25">
      <c r="A514" s="4" t="s">
        <v>259</v>
      </c>
      <c r="B514" s="5">
        <v>0</v>
      </c>
      <c r="C514" s="6" t="s">
        <v>252</v>
      </c>
      <c r="D514" s="6" t="s">
        <v>7</v>
      </c>
      <c r="E514" s="6" t="s">
        <v>234</v>
      </c>
      <c r="F514" s="6" t="s">
        <v>9</v>
      </c>
    </row>
    <row r="515" spans="1:6" ht="23.25" x14ac:dyDescent="0.25">
      <c r="A515" s="4" t="s">
        <v>260</v>
      </c>
      <c r="B515" s="5">
        <v>1</v>
      </c>
      <c r="C515" s="6" t="s">
        <v>252</v>
      </c>
      <c r="D515" s="6" t="s">
        <v>11</v>
      </c>
      <c r="E515" s="6" t="s">
        <v>234</v>
      </c>
      <c r="F515" s="6" t="s">
        <v>9</v>
      </c>
    </row>
    <row r="516" spans="1:6" ht="23.25" x14ac:dyDescent="0.25">
      <c r="A516" s="4" t="s">
        <v>261</v>
      </c>
      <c r="B516" s="5">
        <v>1</v>
      </c>
      <c r="C516" s="6" t="s">
        <v>252</v>
      </c>
      <c r="D516" s="6" t="s">
        <v>13</v>
      </c>
      <c r="E516" s="6" t="s">
        <v>234</v>
      </c>
      <c r="F516" s="6" t="s">
        <v>9</v>
      </c>
    </row>
    <row r="517" spans="1:6" ht="23.25" x14ac:dyDescent="0.25">
      <c r="A517" s="4" t="s">
        <v>262</v>
      </c>
      <c r="B517" s="5">
        <v>39</v>
      </c>
      <c r="C517" s="6" t="s">
        <v>252</v>
      </c>
      <c r="D517" s="6" t="s">
        <v>15</v>
      </c>
      <c r="E517" s="6" t="s">
        <v>234</v>
      </c>
      <c r="F517" s="6" t="s">
        <v>9</v>
      </c>
    </row>
    <row r="518" spans="1:6" ht="23.25" x14ac:dyDescent="0.25">
      <c r="A518" s="4" t="s">
        <v>263</v>
      </c>
      <c r="B518" s="5">
        <v>5</v>
      </c>
      <c r="C518" s="6" t="s">
        <v>252</v>
      </c>
      <c r="D518" s="6" t="s">
        <v>17</v>
      </c>
      <c r="E518" s="6" t="s">
        <v>234</v>
      </c>
      <c r="F518" s="6" t="s">
        <v>9</v>
      </c>
    </row>
    <row r="519" spans="1:6" ht="23.25" x14ac:dyDescent="0.25">
      <c r="A519" s="4" t="s">
        <v>264</v>
      </c>
      <c r="B519" s="5">
        <v>106</v>
      </c>
      <c r="C519" s="6" t="s">
        <v>252</v>
      </c>
      <c r="D519" s="6" t="s">
        <v>19</v>
      </c>
      <c r="E519" s="6" t="s">
        <v>234</v>
      </c>
      <c r="F519" s="6" t="s">
        <v>9</v>
      </c>
    </row>
    <row r="520" spans="1:6" ht="23.25" x14ac:dyDescent="0.25">
      <c r="A520" s="4" t="s">
        <v>265</v>
      </c>
      <c r="B520" s="5">
        <v>0</v>
      </c>
      <c r="C520" s="6" t="s">
        <v>252</v>
      </c>
      <c r="D520" s="6" t="s">
        <v>21</v>
      </c>
      <c r="E520" s="6" t="s">
        <v>234</v>
      </c>
      <c r="F520" s="6" t="s">
        <v>9</v>
      </c>
    </row>
    <row r="521" spans="1:6" ht="24" thickBot="1" x14ac:dyDescent="0.3">
      <c r="A521" s="1" t="s">
        <v>0</v>
      </c>
      <c r="B521" s="2" t="s">
        <v>1</v>
      </c>
      <c r="C521" s="1" t="s">
        <v>2</v>
      </c>
      <c r="D521" s="1" t="s">
        <v>3</v>
      </c>
      <c r="E521" s="1" t="s">
        <v>4</v>
      </c>
      <c r="F521" s="3" t="s">
        <v>700</v>
      </c>
    </row>
    <row r="522" spans="1:6" ht="15.75" thickTop="1" x14ac:dyDescent="0.25">
      <c r="A522" s="4" t="s">
        <v>268</v>
      </c>
      <c r="B522" s="5">
        <v>4</v>
      </c>
      <c r="C522" s="6" t="s">
        <v>267</v>
      </c>
      <c r="D522" s="6" t="s">
        <v>11</v>
      </c>
      <c r="E522" s="6" t="s">
        <v>8</v>
      </c>
      <c r="F522" s="6" t="s">
        <v>9</v>
      </c>
    </row>
    <row r="523" spans="1:6" x14ac:dyDescent="0.25">
      <c r="A523" s="4" t="s">
        <v>269</v>
      </c>
      <c r="B523" s="5">
        <v>428</v>
      </c>
      <c r="C523" s="6" t="s">
        <v>267</v>
      </c>
      <c r="D523" s="6" t="s">
        <v>13</v>
      </c>
      <c r="E523" s="6" t="s">
        <v>8</v>
      </c>
      <c r="F523" s="6" t="s">
        <v>9</v>
      </c>
    </row>
    <row r="524" spans="1:6" x14ac:dyDescent="0.25">
      <c r="A524" s="4" t="s">
        <v>270</v>
      </c>
      <c r="B524" s="5">
        <v>140</v>
      </c>
      <c r="C524" s="6" t="s">
        <v>267</v>
      </c>
      <c r="D524" s="6" t="s">
        <v>15</v>
      </c>
      <c r="E524" s="6" t="s">
        <v>8</v>
      </c>
      <c r="F524" s="6" t="s">
        <v>9</v>
      </c>
    </row>
    <row r="525" spans="1:6" x14ac:dyDescent="0.25">
      <c r="A525" s="4" t="s">
        <v>271</v>
      </c>
      <c r="B525" s="5">
        <v>6</v>
      </c>
      <c r="C525" s="6" t="s">
        <v>267</v>
      </c>
      <c r="D525" s="6" t="s">
        <v>17</v>
      </c>
      <c r="E525" s="6" t="s">
        <v>8</v>
      </c>
      <c r="F525" s="6" t="s">
        <v>9</v>
      </c>
    </row>
    <row r="526" spans="1:6" x14ac:dyDescent="0.25">
      <c r="A526" s="4" t="s">
        <v>272</v>
      </c>
      <c r="B526" s="5">
        <v>36</v>
      </c>
      <c r="C526" s="6" t="s">
        <v>267</v>
      </c>
      <c r="D526" s="6" t="s">
        <v>11</v>
      </c>
      <c r="E526" s="6" t="s">
        <v>24</v>
      </c>
      <c r="F526" s="6" t="s">
        <v>9</v>
      </c>
    </row>
    <row r="527" spans="1:6" x14ac:dyDescent="0.25">
      <c r="A527" s="4" t="s">
        <v>273</v>
      </c>
      <c r="B527" s="5">
        <v>474</v>
      </c>
      <c r="C527" s="6" t="s">
        <v>267</v>
      </c>
      <c r="D527" s="6" t="s">
        <v>13</v>
      </c>
      <c r="E527" s="6" t="s">
        <v>24</v>
      </c>
      <c r="F527" s="6" t="s">
        <v>9</v>
      </c>
    </row>
    <row r="528" spans="1:6" x14ac:dyDescent="0.25">
      <c r="A528" s="4" t="s">
        <v>274</v>
      </c>
      <c r="B528" s="5">
        <v>579</v>
      </c>
      <c r="C528" s="6" t="s">
        <v>267</v>
      </c>
      <c r="D528" s="6" t="s">
        <v>15</v>
      </c>
      <c r="E528" s="6" t="s">
        <v>24</v>
      </c>
      <c r="F528" s="6" t="s">
        <v>9</v>
      </c>
    </row>
    <row r="529" spans="1:6" x14ac:dyDescent="0.25">
      <c r="A529" s="4" t="s">
        <v>275</v>
      </c>
      <c r="B529" s="5">
        <v>274</v>
      </c>
      <c r="C529" s="6" t="s">
        <v>267</v>
      </c>
      <c r="D529" s="6" t="s">
        <v>17</v>
      </c>
      <c r="E529" s="6" t="s">
        <v>24</v>
      </c>
      <c r="F529" s="6" t="s">
        <v>9</v>
      </c>
    </row>
    <row r="530" spans="1:6" x14ac:dyDescent="0.25">
      <c r="A530" s="4" t="s">
        <v>276</v>
      </c>
      <c r="B530" s="5">
        <v>0</v>
      </c>
      <c r="C530" s="6" t="s">
        <v>267</v>
      </c>
      <c r="D530" s="6" t="s">
        <v>11</v>
      </c>
      <c r="E530" s="6" t="s">
        <v>35</v>
      </c>
      <c r="F530" s="6" t="s">
        <v>9</v>
      </c>
    </row>
    <row r="531" spans="1:6" x14ac:dyDescent="0.25">
      <c r="A531" s="4" t="s">
        <v>277</v>
      </c>
      <c r="B531" s="5">
        <v>228</v>
      </c>
      <c r="C531" s="6" t="s">
        <v>267</v>
      </c>
      <c r="D531" s="6" t="s">
        <v>13</v>
      </c>
      <c r="E531" s="6" t="s">
        <v>35</v>
      </c>
      <c r="F531" s="6" t="s">
        <v>9</v>
      </c>
    </row>
    <row r="532" spans="1:6" x14ac:dyDescent="0.25">
      <c r="A532" s="4" t="s">
        <v>278</v>
      </c>
      <c r="B532" s="5">
        <v>268</v>
      </c>
      <c r="C532" s="6" t="s">
        <v>267</v>
      </c>
      <c r="D532" s="6" t="s">
        <v>15</v>
      </c>
      <c r="E532" s="6" t="s">
        <v>35</v>
      </c>
      <c r="F532" s="6" t="s">
        <v>9</v>
      </c>
    </row>
    <row r="533" spans="1:6" x14ac:dyDescent="0.25">
      <c r="A533" s="4" t="s">
        <v>279</v>
      </c>
      <c r="B533" s="5">
        <v>0</v>
      </c>
      <c r="C533" s="6" t="s">
        <v>267</v>
      </c>
      <c r="D533" s="6" t="s">
        <v>17</v>
      </c>
      <c r="E533" s="6" t="s">
        <v>35</v>
      </c>
      <c r="F533" s="6" t="s">
        <v>9</v>
      </c>
    </row>
    <row r="534" spans="1:6" x14ac:dyDescent="0.25">
      <c r="A534" s="4" t="s">
        <v>280</v>
      </c>
      <c r="B534" s="5">
        <v>0</v>
      </c>
      <c r="C534" s="6" t="s">
        <v>267</v>
      </c>
      <c r="D534" s="6" t="s">
        <v>11</v>
      </c>
      <c r="E534" s="6" t="s">
        <v>25</v>
      </c>
      <c r="F534" s="6" t="s">
        <v>9</v>
      </c>
    </row>
    <row r="535" spans="1:6" x14ac:dyDescent="0.25">
      <c r="A535" s="4" t="s">
        <v>281</v>
      </c>
      <c r="B535" s="5">
        <v>603</v>
      </c>
      <c r="C535" s="6" t="s">
        <v>267</v>
      </c>
      <c r="D535" s="6" t="s">
        <v>13</v>
      </c>
      <c r="E535" s="6" t="s">
        <v>25</v>
      </c>
      <c r="F535" s="6" t="s">
        <v>9</v>
      </c>
    </row>
    <row r="536" spans="1:6" x14ac:dyDescent="0.25">
      <c r="A536" s="4" t="s">
        <v>282</v>
      </c>
      <c r="B536" s="5">
        <v>606</v>
      </c>
      <c r="C536" s="6" t="s">
        <v>267</v>
      </c>
      <c r="D536" s="6" t="s">
        <v>15</v>
      </c>
      <c r="E536" s="6" t="s">
        <v>25</v>
      </c>
      <c r="F536" s="6" t="s">
        <v>9</v>
      </c>
    </row>
    <row r="537" spans="1:6" x14ac:dyDescent="0.25">
      <c r="A537" s="4" t="s">
        <v>283</v>
      </c>
      <c r="B537" s="5">
        <v>203</v>
      </c>
      <c r="C537" s="6" t="s">
        <v>267</v>
      </c>
      <c r="D537" s="6" t="s">
        <v>17</v>
      </c>
      <c r="E537" s="6" t="s">
        <v>25</v>
      </c>
      <c r="F537" s="6" t="s">
        <v>9</v>
      </c>
    </row>
    <row r="538" spans="1:6" x14ac:dyDescent="0.25">
      <c r="A538" s="4" t="s">
        <v>284</v>
      </c>
      <c r="B538" s="5">
        <v>5</v>
      </c>
      <c r="C538" s="6" t="s">
        <v>267</v>
      </c>
      <c r="D538" s="6" t="s">
        <v>11</v>
      </c>
      <c r="E538" s="6" t="s">
        <v>66</v>
      </c>
      <c r="F538" s="6" t="s">
        <v>9</v>
      </c>
    </row>
    <row r="539" spans="1:6" x14ac:dyDescent="0.25">
      <c r="A539" s="4" t="s">
        <v>285</v>
      </c>
      <c r="B539" s="5">
        <v>22</v>
      </c>
      <c r="C539" s="6" t="s">
        <v>267</v>
      </c>
      <c r="D539" s="6" t="s">
        <v>13</v>
      </c>
      <c r="E539" s="6" t="s">
        <v>66</v>
      </c>
      <c r="F539" s="6" t="s">
        <v>9</v>
      </c>
    </row>
    <row r="540" spans="1:6" x14ac:dyDescent="0.25">
      <c r="A540" s="4" t="s">
        <v>286</v>
      </c>
      <c r="B540" s="5">
        <v>142</v>
      </c>
      <c r="C540" s="6" t="s">
        <v>267</v>
      </c>
      <c r="D540" s="6" t="s">
        <v>15</v>
      </c>
      <c r="E540" s="6" t="s">
        <v>66</v>
      </c>
      <c r="F540" s="6" t="s">
        <v>9</v>
      </c>
    </row>
    <row r="541" spans="1:6" x14ac:dyDescent="0.25">
      <c r="A541" s="4" t="s">
        <v>287</v>
      </c>
      <c r="B541" s="5">
        <v>0</v>
      </c>
      <c r="C541" s="6" t="s">
        <v>267</v>
      </c>
      <c r="D541" s="6" t="s">
        <v>17</v>
      </c>
      <c r="E541" s="6" t="s">
        <v>66</v>
      </c>
      <c r="F541" s="6" t="s">
        <v>9</v>
      </c>
    </row>
    <row r="542" spans="1:6" x14ac:dyDescent="0.25">
      <c r="A542" s="4" t="s">
        <v>288</v>
      </c>
      <c r="B542" s="5">
        <v>74</v>
      </c>
      <c r="C542" s="6" t="s">
        <v>267</v>
      </c>
      <c r="D542" s="6" t="s">
        <v>11</v>
      </c>
      <c r="E542" s="6" t="s">
        <v>76</v>
      </c>
      <c r="F542" s="6" t="s">
        <v>9</v>
      </c>
    </row>
    <row r="543" spans="1:6" x14ac:dyDescent="0.25">
      <c r="A543" s="4" t="s">
        <v>289</v>
      </c>
      <c r="B543" s="5">
        <v>859</v>
      </c>
      <c r="C543" s="6" t="s">
        <v>267</v>
      </c>
      <c r="D543" s="6" t="s">
        <v>13</v>
      </c>
      <c r="E543" s="6" t="s">
        <v>76</v>
      </c>
      <c r="F543" s="6" t="s">
        <v>9</v>
      </c>
    </row>
    <row r="544" spans="1:6" x14ac:dyDescent="0.25">
      <c r="A544" s="4" t="s">
        <v>290</v>
      </c>
      <c r="B544" s="5">
        <v>653</v>
      </c>
      <c r="C544" s="6" t="s">
        <v>267</v>
      </c>
      <c r="D544" s="6" t="s">
        <v>15</v>
      </c>
      <c r="E544" s="6" t="s">
        <v>76</v>
      </c>
      <c r="F544" s="6" t="s">
        <v>9</v>
      </c>
    </row>
    <row r="545" spans="1:6" x14ac:dyDescent="0.25">
      <c r="A545" s="4" t="s">
        <v>291</v>
      </c>
      <c r="B545" s="5">
        <v>201</v>
      </c>
      <c r="C545" s="6" t="s">
        <v>267</v>
      </c>
      <c r="D545" s="6" t="s">
        <v>17</v>
      </c>
      <c r="E545" s="6" t="s">
        <v>76</v>
      </c>
      <c r="F545" s="6" t="s">
        <v>9</v>
      </c>
    </row>
    <row r="546" spans="1:6" x14ac:dyDescent="0.25">
      <c r="A546" s="4" t="s">
        <v>895</v>
      </c>
      <c r="B546" s="5">
        <v>244</v>
      </c>
      <c r="C546" s="6" t="s">
        <v>267</v>
      </c>
      <c r="D546" s="6" t="s">
        <v>11</v>
      </c>
      <c r="E546" s="6" t="s">
        <v>899</v>
      </c>
      <c r="F546" s="6" t="s">
        <v>9</v>
      </c>
    </row>
    <row r="547" spans="1:6" x14ac:dyDescent="0.25">
      <c r="A547" s="4" t="s">
        <v>896</v>
      </c>
      <c r="B547" s="5">
        <v>562</v>
      </c>
      <c r="C547" s="6" t="s">
        <v>267</v>
      </c>
      <c r="D547" s="6" t="s">
        <v>13</v>
      </c>
      <c r="E547" s="6" t="s">
        <v>899</v>
      </c>
      <c r="F547" s="6" t="s">
        <v>9</v>
      </c>
    </row>
    <row r="548" spans="1:6" x14ac:dyDescent="0.25">
      <c r="A548" s="4" t="s">
        <v>897</v>
      </c>
      <c r="B548" s="5">
        <v>547</v>
      </c>
      <c r="C548" s="6" t="s">
        <v>267</v>
      </c>
      <c r="D548" s="6" t="s">
        <v>15</v>
      </c>
      <c r="E548" s="6" t="s">
        <v>899</v>
      </c>
      <c r="F548" s="6" t="s">
        <v>9</v>
      </c>
    </row>
    <row r="549" spans="1:6" x14ac:dyDescent="0.25">
      <c r="A549" s="4" t="s">
        <v>898</v>
      </c>
      <c r="B549" s="5">
        <v>330</v>
      </c>
      <c r="C549" s="6" t="s">
        <v>267</v>
      </c>
      <c r="D549" s="6" t="s">
        <v>17</v>
      </c>
      <c r="E549" s="6" t="s">
        <v>899</v>
      </c>
      <c r="F549" s="6" t="s">
        <v>9</v>
      </c>
    </row>
    <row r="550" spans="1:6" x14ac:dyDescent="0.25">
      <c r="A550" s="4" t="s">
        <v>292</v>
      </c>
      <c r="B550" s="5">
        <v>537</v>
      </c>
      <c r="C550" s="6" t="s">
        <v>267</v>
      </c>
      <c r="D550" s="6" t="s">
        <v>11</v>
      </c>
      <c r="E550" s="6" t="s">
        <v>22</v>
      </c>
      <c r="F550" s="6" t="s">
        <v>9</v>
      </c>
    </row>
    <row r="551" spans="1:6" x14ac:dyDescent="0.25">
      <c r="A551" s="4" t="s">
        <v>293</v>
      </c>
      <c r="B551" s="5">
        <v>725</v>
      </c>
      <c r="C551" s="6" t="s">
        <v>267</v>
      </c>
      <c r="D551" s="6" t="s">
        <v>13</v>
      </c>
      <c r="E551" s="6" t="s">
        <v>22</v>
      </c>
      <c r="F551" s="6" t="s">
        <v>9</v>
      </c>
    </row>
    <row r="552" spans="1:6" x14ac:dyDescent="0.25">
      <c r="A552" s="4" t="s">
        <v>294</v>
      </c>
      <c r="B552" s="5">
        <v>685</v>
      </c>
      <c r="C552" s="6" t="s">
        <v>267</v>
      </c>
      <c r="D552" s="6" t="s">
        <v>15</v>
      </c>
      <c r="E552" s="6" t="s">
        <v>22</v>
      </c>
      <c r="F552" s="6" t="s">
        <v>9</v>
      </c>
    </row>
    <row r="553" spans="1:6" x14ac:dyDescent="0.25">
      <c r="A553" s="4" t="s">
        <v>295</v>
      </c>
      <c r="B553" s="5">
        <v>284</v>
      </c>
      <c r="C553" s="6" t="s">
        <v>267</v>
      </c>
      <c r="D553" s="6" t="s">
        <v>17</v>
      </c>
      <c r="E553" s="6" t="s">
        <v>22</v>
      </c>
      <c r="F553" s="6" t="s">
        <v>9</v>
      </c>
    </row>
    <row r="554" spans="1:6" x14ac:dyDescent="0.25">
      <c r="A554" s="4" t="s">
        <v>296</v>
      </c>
      <c r="B554" s="5">
        <v>5</v>
      </c>
      <c r="C554" s="6" t="s">
        <v>267</v>
      </c>
      <c r="D554" s="6" t="s">
        <v>11</v>
      </c>
      <c r="E554" s="6" t="s">
        <v>99</v>
      </c>
      <c r="F554" s="6" t="s">
        <v>9</v>
      </c>
    </row>
    <row r="555" spans="1:6" x14ac:dyDescent="0.25">
      <c r="A555" s="4" t="s">
        <v>297</v>
      </c>
      <c r="B555" s="5">
        <v>237</v>
      </c>
      <c r="C555" s="6" t="s">
        <v>267</v>
      </c>
      <c r="D555" s="6" t="s">
        <v>13</v>
      </c>
      <c r="E555" s="6" t="s">
        <v>99</v>
      </c>
      <c r="F555" s="6" t="s">
        <v>9</v>
      </c>
    </row>
    <row r="556" spans="1:6" x14ac:dyDescent="0.25">
      <c r="A556" s="4" t="s">
        <v>298</v>
      </c>
      <c r="B556" s="5">
        <v>385</v>
      </c>
      <c r="C556" s="6" t="s">
        <v>267</v>
      </c>
      <c r="D556" s="6" t="s">
        <v>15</v>
      </c>
      <c r="E556" s="6" t="s">
        <v>99</v>
      </c>
      <c r="F556" s="6" t="s">
        <v>9</v>
      </c>
    </row>
    <row r="557" spans="1:6" x14ac:dyDescent="0.25">
      <c r="A557" s="4" t="s">
        <v>299</v>
      </c>
      <c r="B557" s="5">
        <v>0</v>
      </c>
      <c r="C557" s="6" t="s">
        <v>267</v>
      </c>
      <c r="D557" s="6" t="s">
        <v>17</v>
      </c>
      <c r="E557" s="6" t="s">
        <v>99</v>
      </c>
      <c r="F557" s="6" t="s">
        <v>9</v>
      </c>
    </row>
    <row r="558" spans="1:6" x14ac:dyDescent="0.25">
      <c r="A558" s="4" t="s">
        <v>300</v>
      </c>
      <c r="B558" s="5">
        <v>420</v>
      </c>
      <c r="C558" s="6" t="s">
        <v>267</v>
      </c>
      <c r="D558" s="6" t="s">
        <v>11</v>
      </c>
      <c r="E558" s="6" t="s">
        <v>23</v>
      </c>
      <c r="F558" s="6" t="s">
        <v>9</v>
      </c>
    </row>
    <row r="559" spans="1:6" x14ac:dyDescent="0.25">
      <c r="A559" s="4" t="s">
        <v>301</v>
      </c>
      <c r="B559" s="5">
        <v>779</v>
      </c>
      <c r="C559" s="6" t="s">
        <v>267</v>
      </c>
      <c r="D559" s="6" t="s">
        <v>13</v>
      </c>
      <c r="E559" s="6" t="s">
        <v>23</v>
      </c>
      <c r="F559" s="6" t="s">
        <v>9</v>
      </c>
    </row>
    <row r="560" spans="1:6" x14ac:dyDescent="0.25">
      <c r="A560" s="4" t="s">
        <v>302</v>
      </c>
      <c r="B560" s="5">
        <v>969</v>
      </c>
      <c r="C560" s="6" t="s">
        <v>267</v>
      </c>
      <c r="D560" s="6" t="s">
        <v>15</v>
      </c>
      <c r="E560" s="6" t="s">
        <v>23</v>
      </c>
      <c r="F560" s="6" t="s">
        <v>9</v>
      </c>
    </row>
    <row r="561" spans="1:6" x14ac:dyDescent="0.25">
      <c r="A561" s="4" t="s">
        <v>303</v>
      </c>
      <c r="B561" s="5">
        <v>237</v>
      </c>
      <c r="C561" s="6" t="s">
        <v>267</v>
      </c>
      <c r="D561" s="6" t="s">
        <v>17</v>
      </c>
      <c r="E561" s="6" t="s">
        <v>23</v>
      </c>
      <c r="F561" s="6" t="s">
        <v>9</v>
      </c>
    </row>
    <row r="562" spans="1:6" x14ac:dyDescent="0.25">
      <c r="A562" s="4" t="s">
        <v>304</v>
      </c>
      <c r="B562" s="5">
        <v>361</v>
      </c>
      <c r="C562" s="6" t="s">
        <v>267</v>
      </c>
      <c r="D562" s="6" t="s">
        <v>11</v>
      </c>
      <c r="E562" s="6" t="s">
        <v>114</v>
      </c>
      <c r="F562" s="6" t="s">
        <v>9</v>
      </c>
    </row>
    <row r="563" spans="1:6" x14ac:dyDescent="0.25">
      <c r="A563" s="4" t="s">
        <v>305</v>
      </c>
      <c r="B563" s="5">
        <v>1356</v>
      </c>
      <c r="C563" s="6" t="s">
        <v>267</v>
      </c>
      <c r="D563" s="6" t="s">
        <v>13</v>
      </c>
      <c r="E563" s="6" t="s">
        <v>114</v>
      </c>
      <c r="F563" s="6" t="s">
        <v>9</v>
      </c>
    </row>
    <row r="564" spans="1:6" x14ac:dyDescent="0.25">
      <c r="A564" s="4" t="s">
        <v>306</v>
      </c>
      <c r="B564" s="5">
        <v>1360</v>
      </c>
      <c r="C564" s="6" t="s">
        <v>267</v>
      </c>
      <c r="D564" s="6" t="s">
        <v>15</v>
      </c>
      <c r="E564" s="6" t="s">
        <v>114</v>
      </c>
      <c r="F564" s="6" t="s">
        <v>9</v>
      </c>
    </row>
    <row r="565" spans="1:6" x14ac:dyDescent="0.25">
      <c r="A565" s="4" t="s">
        <v>307</v>
      </c>
      <c r="B565" s="5">
        <v>472</v>
      </c>
      <c r="C565" s="6" t="s">
        <v>267</v>
      </c>
      <c r="D565" s="6" t="s">
        <v>17</v>
      </c>
      <c r="E565" s="6" t="s">
        <v>114</v>
      </c>
      <c r="F565" s="6" t="s">
        <v>9</v>
      </c>
    </row>
    <row r="566" spans="1:6" x14ac:dyDescent="0.25">
      <c r="A566" s="4" t="s">
        <v>308</v>
      </c>
      <c r="B566" s="5">
        <v>266</v>
      </c>
      <c r="C566" s="6" t="s">
        <v>267</v>
      </c>
      <c r="D566" s="6" t="s">
        <v>11</v>
      </c>
      <c r="E566" s="6" t="s">
        <v>138</v>
      </c>
      <c r="F566" s="6" t="s">
        <v>9</v>
      </c>
    </row>
    <row r="567" spans="1:6" x14ac:dyDescent="0.25">
      <c r="A567" s="4" t="s">
        <v>309</v>
      </c>
      <c r="B567" s="5">
        <v>559</v>
      </c>
      <c r="C567" s="6" t="s">
        <v>267</v>
      </c>
      <c r="D567" s="6" t="s">
        <v>13</v>
      </c>
      <c r="E567" s="6" t="s">
        <v>138</v>
      </c>
      <c r="F567" s="6" t="s">
        <v>9</v>
      </c>
    </row>
    <row r="568" spans="1:6" x14ac:dyDescent="0.25">
      <c r="A568" s="4" t="s">
        <v>310</v>
      </c>
      <c r="B568" s="5">
        <v>528</v>
      </c>
      <c r="C568" s="6" t="s">
        <v>267</v>
      </c>
      <c r="D568" s="6" t="s">
        <v>15</v>
      </c>
      <c r="E568" s="6" t="s">
        <v>138</v>
      </c>
      <c r="F568" s="6" t="s">
        <v>9</v>
      </c>
    </row>
    <row r="569" spans="1:6" x14ac:dyDescent="0.25">
      <c r="A569" s="4" t="s">
        <v>311</v>
      </c>
      <c r="B569" s="5">
        <v>202</v>
      </c>
      <c r="C569" s="6" t="s">
        <v>267</v>
      </c>
      <c r="D569" s="6" t="s">
        <v>17</v>
      </c>
      <c r="E569" s="6" t="s">
        <v>138</v>
      </c>
      <c r="F569" s="6" t="s">
        <v>9</v>
      </c>
    </row>
    <row r="570" spans="1:6" x14ac:dyDescent="0.25">
      <c r="A570" s="4" t="s">
        <v>936</v>
      </c>
      <c r="B570" s="5">
        <v>659</v>
      </c>
      <c r="C570" s="6" t="s">
        <v>267</v>
      </c>
      <c r="D570" s="6" t="s">
        <v>11</v>
      </c>
      <c r="E570" s="6" t="s">
        <v>130</v>
      </c>
      <c r="F570" s="6" t="s">
        <v>9</v>
      </c>
    </row>
    <row r="571" spans="1:6" x14ac:dyDescent="0.25">
      <c r="A571" s="4" t="s">
        <v>937</v>
      </c>
      <c r="B571" s="5">
        <v>1378</v>
      </c>
      <c r="C571" s="6" t="s">
        <v>267</v>
      </c>
      <c r="D571" s="6" t="s">
        <v>13</v>
      </c>
      <c r="E571" s="6" t="s">
        <v>130</v>
      </c>
      <c r="F571" s="6" t="s">
        <v>9</v>
      </c>
    </row>
    <row r="572" spans="1:6" x14ac:dyDescent="0.25">
      <c r="A572" s="4" t="s">
        <v>938</v>
      </c>
      <c r="B572" s="5">
        <v>1318</v>
      </c>
      <c r="C572" s="6" t="s">
        <v>267</v>
      </c>
      <c r="D572" s="6" t="s">
        <v>15</v>
      </c>
      <c r="E572" s="6" t="s">
        <v>130</v>
      </c>
      <c r="F572" s="6" t="s">
        <v>9</v>
      </c>
    </row>
    <row r="573" spans="1:6" x14ac:dyDescent="0.25">
      <c r="A573" s="4" t="s">
        <v>939</v>
      </c>
      <c r="B573" s="5">
        <v>668</v>
      </c>
      <c r="C573" s="6" t="s">
        <v>267</v>
      </c>
      <c r="D573" s="6" t="s">
        <v>17</v>
      </c>
      <c r="E573" s="6" t="s">
        <v>130</v>
      </c>
      <c r="F573" s="6" t="s">
        <v>9</v>
      </c>
    </row>
    <row r="574" spans="1:6" x14ac:dyDescent="0.25">
      <c r="A574" s="4" t="s">
        <v>312</v>
      </c>
      <c r="B574" s="5">
        <v>0</v>
      </c>
      <c r="C574" s="6" t="s">
        <v>267</v>
      </c>
      <c r="D574" s="6" t="s">
        <v>11</v>
      </c>
      <c r="E574" s="6" t="s">
        <v>51</v>
      </c>
      <c r="F574" s="6" t="s">
        <v>9</v>
      </c>
    </row>
    <row r="575" spans="1:6" x14ac:dyDescent="0.25">
      <c r="A575" s="4" t="s">
        <v>313</v>
      </c>
      <c r="B575" s="5">
        <v>3</v>
      </c>
      <c r="C575" s="6" t="s">
        <v>267</v>
      </c>
      <c r="D575" s="6" t="s">
        <v>13</v>
      </c>
      <c r="E575" s="6" t="s">
        <v>51</v>
      </c>
      <c r="F575" s="6" t="s">
        <v>9</v>
      </c>
    </row>
    <row r="576" spans="1:6" x14ac:dyDescent="0.25">
      <c r="A576" s="4" t="s">
        <v>314</v>
      </c>
      <c r="B576" s="5">
        <v>8</v>
      </c>
      <c r="C576" s="6" t="s">
        <v>267</v>
      </c>
      <c r="D576" s="6" t="s">
        <v>15</v>
      </c>
      <c r="E576" s="6" t="s">
        <v>51</v>
      </c>
      <c r="F576" s="6" t="s">
        <v>9</v>
      </c>
    </row>
    <row r="577" spans="1:6" x14ac:dyDescent="0.25">
      <c r="A577" s="4" t="s">
        <v>315</v>
      </c>
      <c r="B577" s="5">
        <v>0</v>
      </c>
      <c r="C577" s="6" t="s">
        <v>267</v>
      </c>
      <c r="D577" s="6" t="s">
        <v>17</v>
      </c>
      <c r="E577" s="6" t="s">
        <v>51</v>
      </c>
      <c r="F577" s="6" t="s">
        <v>9</v>
      </c>
    </row>
    <row r="578" spans="1:6" x14ac:dyDescent="0.25">
      <c r="A578" s="4" t="s">
        <v>1315</v>
      </c>
      <c r="B578" s="5">
        <v>35</v>
      </c>
      <c r="C578" s="6" t="s">
        <v>267</v>
      </c>
      <c r="D578" s="6" t="s">
        <v>11</v>
      </c>
      <c r="E578" s="6" t="s">
        <v>1319</v>
      </c>
      <c r="F578" s="6" t="s">
        <v>9</v>
      </c>
    </row>
    <row r="579" spans="1:6" x14ac:dyDescent="0.25">
      <c r="A579" s="4" t="s">
        <v>1316</v>
      </c>
      <c r="B579" s="5">
        <v>117</v>
      </c>
      <c r="C579" s="6" t="s">
        <v>267</v>
      </c>
      <c r="D579" s="6" t="s">
        <v>13</v>
      </c>
      <c r="E579" s="6" t="s">
        <v>1319</v>
      </c>
      <c r="F579" s="6" t="s">
        <v>9</v>
      </c>
    </row>
    <row r="580" spans="1:6" x14ac:dyDescent="0.25">
      <c r="A580" s="4" t="s">
        <v>1317</v>
      </c>
      <c r="B580" s="5">
        <v>0</v>
      </c>
      <c r="C580" s="6" t="s">
        <v>267</v>
      </c>
      <c r="D580" s="6" t="s">
        <v>15</v>
      </c>
      <c r="E580" s="6" t="s">
        <v>1319</v>
      </c>
      <c r="F580" s="6" t="s">
        <v>9</v>
      </c>
    </row>
    <row r="581" spans="1:6" x14ac:dyDescent="0.25">
      <c r="A581" s="4" t="s">
        <v>1318</v>
      </c>
      <c r="B581" s="5">
        <v>10</v>
      </c>
      <c r="C581" s="6" t="s">
        <v>267</v>
      </c>
      <c r="D581" s="6" t="s">
        <v>17</v>
      </c>
      <c r="E581" s="6" t="s">
        <v>1319</v>
      </c>
      <c r="F581" s="6" t="s">
        <v>9</v>
      </c>
    </row>
    <row r="582" spans="1:6" x14ac:dyDescent="0.25">
      <c r="A582" s="4" t="s">
        <v>606</v>
      </c>
      <c r="B582" s="5">
        <v>262</v>
      </c>
      <c r="C582" s="6" t="s">
        <v>267</v>
      </c>
      <c r="D582" s="6" t="s">
        <v>11</v>
      </c>
      <c r="E582" s="6" t="s">
        <v>59</v>
      </c>
      <c r="F582" s="6" t="s">
        <v>9</v>
      </c>
    </row>
    <row r="583" spans="1:6" x14ac:dyDescent="0.25">
      <c r="A583" s="4" t="s">
        <v>607</v>
      </c>
      <c r="B583" s="5">
        <v>720</v>
      </c>
      <c r="C583" s="6" t="s">
        <v>267</v>
      </c>
      <c r="D583" s="6" t="s">
        <v>13</v>
      </c>
      <c r="E583" s="6" t="s">
        <v>59</v>
      </c>
      <c r="F583" s="6" t="s">
        <v>9</v>
      </c>
    </row>
    <row r="584" spans="1:6" x14ac:dyDescent="0.25">
      <c r="A584" s="4" t="s">
        <v>608</v>
      </c>
      <c r="B584" s="5">
        <v>740</v>
      </c>
      <c r="C584" s="6" t="s">
        <v>267</v>
      </c>
      <c r="D584" s="6" t="s">
        <v>15</v>
      </c>
      <c r="E584" s="6" t="s">
        <v>59</v>
      </c>
      <c r="F584" s="6" t="s">
        <v>9</v>
      </c>
    </row>
    <row r="585" spans="1:6" x14ac:dyDescent="0.25">
      <c r="A585" s="4" t="s">
        <v>609</v>
      </c>
      <c r="B585" s="5">
        <v>311</v>
      </c>
      <c r="C585" s="6" t="s">
        <v>267</v>
      </c>
      <c r="D585" s="6" t="s">
        <v>17</v>
      </c>
      <c r="E585" s="6" t="s">
        <v>59</v>
      </c>
      <c r="F585" s="6" t="s">
        <v>9</v>
      </c>
    </row>
    <row r="586" spans="1:6" ht="24" thickBot="1" x14ac:dyDescent="0.3">
      <c r="A586" s="1" t="s">
        <v>0</v>
      </c>
      <c r="B586" s="2" t="s">
        <v>1</v>
      </c>
      <c r="C586" s="1" t="s">
        <v>2</v>
      </c>
      <c r="D586" s="1" t="s">
        <v>3</v>
      </c>
      <c r="E586" s="1" t="s">
        <v>4</v>
      </c>
      <c r="F586" s="3" t="s">
        <v>700</v>
      </c>
    </row>
    <row r="587" spans="1:6" ht="15.75" thickTop="1" x14ac:dyDescent="0.25">
      <c r="A587" s="4" t="s">
        <v>1087</v>
      </c>
      <c r="B587" s="5">
        <v>238</v>
      </c>
      <c r="C587" s="6" t="s">
        <v>316</v>
      </c>
      <c r="D587" s="6" t="s">
        <v>11</v>
      </c>
      <c r="E587" s="6" t="s">
        <v>1018</v>
      </c>
      <c r="F587" s="6" t="s">
        <v>9</v>
      </c>
    </row>
    <row r="588" spans="1:6" x14ac:dyDescent="0.25">
      <c r="A588" s="4" t="s">
        <v>1088</v>
      </c>
      <c r="B588" s="5">
        <v>398</v>
      </c>
      <c r="C588" s="6" t="s">
        <v>316</v>
      </c>
      <c r="D588" s="6" t="s">
        <v>13</v>
      </c>
      <c r="E588" s="6" t="s">
        <v>1018</v>
      </c>
      <c r="F588" s="6" t="s">
        <v>9</v>
      </c>
    </row>
    <row r="589" spans="1:6" x14ac:dyDescent="0.25">
      <c r="A589" s="4" t="s">
        <v>1089</v>
      </c>
      <c r="B589" s="5">
        <v>688</v>
      </c>
      <c r="C589" s="6" t="s">
        <v>316</v>
      </c>
      <c r="D589" s="6" t="s">
        <v>15</v>
      </c>
      <c r="E589" s="6" t="s">
        <v>1018</v>
      </c>
      <c r="F589" s="6" t="s">
        <v>9</v>
      </c>
    </row>
    <row r="590" spans="1:6" x14ac:dyDescent="0.25">
      <c r="A590" s="4" t="s">
        <v>1090</v>
      </c>
      <c r="B590" s="5">
        <v>240</v>
      </c>
      <c r="C590" s="6" t="s">
        <v>316</v>
      </c>
      <c r="D590" s="6" t="s">
        <v>17</v>
      </c>
      <c r="E590" s="6" t="s">
        <v>1018</v>
      </c>
      <c r="F590" s="6" t="s">
        <v>9</v>
      </c>
    </row>
    <row r="591" spans="1:6" x14ac:dyDescent="0.25">
      <c r="A591" s="4" t="s">
        <v>1091</v>
      </c>
      <c r="B591" s="5">
        <v>56</v>
      </c>
      <c r="C591" s="6" t="s">
        <v>316</v>
      </c>
      <c r="D591" s="6" t="s">
        <v>11</v>
      </c>
      <c r="E591" s="6" t="s">
        <v>1026</v>
      </c>
      <c r="F591" s="6" t="s">
        <v>9</v>
      </c>
    </row>
    <row r="592" spans="1:6" x14ac:dyDescent="0.25">
      <c r="A592" s="4" t="s">
        <v>1092</v>
      </c>
      <c r="B592" s="5">
        <v>415</v>
      </c>
      <c r="C592" s="6" t="s">
        <v>316</v>
      </c>
      <c r="D592" s="6" t="s">
        <v>13</v>
      </c>
      <c r="E592" s="6" t="s">
        <v>1026</v>
      </c>
      <c r="F592" s="6" t="s">
        <v>9</v>
      </c>
    </row>
    <row r="593" spans="1:6" x14ac:dyDescent="0.25">
      <c r="A593" s="4" t="s">
        <v>1093</v>
      </c>
      <c r="B593" s="5">
        <v>419</v>
      </c>
      <c r="C593" s="6" t="s">
        <v>316</v>
      </c>
      <c r="D593" s="6" t="s">
        <v>15</v>
      </c>
      <c r="E593" s="6" t="s">
        <v>1026</v>
      </c>
      <c r="F593" s="6" t="s">
        <v>9</v>
      </c>
    </row>
    <row r="594" spans="1:6" x14ac:dyDescent="0.25">
      <c r="A594" s="4" t="s">
        <v>1094</v>
      </c>
      <c r="B594" s="5">
        <v>157</v>
      </c>
      <c r="C594" s="6" t="s">
        <v>316</v>
      </c>
      <c r="D594" s="6" t="s">
        <v>17</v>
      </c>
      <c r="E594" s="6" t="s">
        <v>1026</v>
      </c>
      <c r="F594" s="6" t="s">
        <v>9</v>
      </c>
    </row>
    <row r="595" spans="1:6" ht="24" thickBot="1" x14ac:dyDescent="0.3">
      <c r="A595" s="1" t="s">
        <v>0</v>
      </c>
      <c r="B595" s="2" t="s">
        <v>1</v>
      </c>
      <c r="C595" s="1" t="s">
        <v>2</v>
      </c>
      <c r="D595" s="1" t="s">
        <v>3</v>
      </c>
      <c r="E595" s="1" t="s">
        <v>4</v>
      </c>
      <c r="F595" s="3" t="s">
        <v>700</v>
      </c>
    </row>
    <row r="596" spans="1:6" ht="15.75" thickTop="1" x14ac:dyDescent="0.25">
      <c r="A596" s="4" t="s">
        <v>317</v>
      </c>
      <c r="B596" s="5">
        <v>118</v>
      </c>
      <c r="C596" s="6" t="s">
        <v>318</v>
      </c>
      <c r="D596" s="6" t="s">
        <v>7</v>
      </c>
      <c r="E596" s="6" t="s">
        <v>8</v>
      </c>
      <c r="F596" s="6" t="s">
        <v>9</v>
      </c>
    </row>
    <row r="597" spans="1:6" x14ac:dyDescent="0.25">
      <c r="A597" s="4" t="s">
        <v>319</v>
      </c>
      <c r="B597" s="5">
        <v>73</v>
      </c>
      <c r="C597" s="6" t="s">
        <v>318</v>
      </c>
      <c r="D597" s="6" t="s">
        <v>11</v>
      </c>
      <c r="E597" s="6" t="s">
        <v>8</v>
      </c>
      <c r="F597" s="6" t="s">
        <v>9</v>
      </c>
    </row>
    <row r="598" spans="1:6" x14ac:dyDescent="0.25">
      <c r="A598" s="4" t="s">
        <v>320</v>
      </c>
      <c r="B598" s="5">
        <v>71</v>
      </c>
      <c r="C598" s="6" t="s">
        <v>318</v>
      </c>
      <c r="D598" s="6" t="s">
        <v>13</v>
      </c>
      <c r="E598" s="6" t="s">
        <v>8</v>
      </c>
      <c r="F598" s="6" t="s">
        <v>9</v>
      </c>
    </row>
    <row r="599" spans="1:6" x14ac:dyDescent="0.25">
      <c r="A599" s="4" t="s">
        <v>321</v>
      </c>
      <c r="B599" s="5">
        <v>0</v>
      </c>
      <c r="C599" s="6" t="s">
        <v>318</v>
      </c>
      <c r="D599" s="6" t="s">
        <v>15</v>
      </c>
      <c r="E599" s="6" t="s">
        <v>8</v>
      </c>
      <c r="F599" s="6" t="s">
        <v>9</v>
      </c>
    </row>
    <row r="600" spans="1:6" x14ac:dyDescent="0.25">
      <c r="A600" s="4" t="s">
        <v>322</v>
      </c>
      <c r="B600" s="5">
        <v>0</v>
      </c>
      <c r="C600" s="6" t="s">
        <v>318</v>
      </c>
      <c r="D600" s="6" t="s">
        <v>17</v>
      </c>
      <c r="E600" s="6" t="s">
        <v>8</v>
      </c>
      <c r="F600" s="6" t="s">
        <v>9</v>
      </c>
    </row>
    <row r="601" spans="1:6" x14ac:dyDescent="0.25">
      <c r="A601" s="4" t="s">
        <v>323</v>
      </c>
      <c r="B601" s="5">
        <v>0</v>
      </c>
      <c r="C601" s="6" t="s">
        <v>318</v>
      </c>
      <c r="D601" s="6" t="s">
        <v>19</v>
      </c>
      <c r="E601" s="6" t="s">
        <v>8</v>
      </c>
      <c r="F601" s="6" t="s">
        <v>9</v>
      </c>
    </row>
    <row r="602" spans="1:6" x14ac:dyDescent="0.25">
      <c r="A602" s="4" t="s">
        <v>324</v>
      </c>
      <c r="B602" s="5">
        <v>0</v>
      </c>
      <c r="C602" s="6" t="s">
        <v>318</v>
      </c>
      <c r="D602" s="6" t="s">
        <v>21</v>
      </c>
      <c r="E602" s="6" t="s">
        <v>8</v>
      </c>
      <c r="F602" s="6" t="s">
        <v>9</v>
      </c>
    </row>
    <row r="603" spans="1:6" x14ac:dyDescent="0.25">
      <c r="A603" s="4" t="s">
        <v>325</v>
      </c>
      <c r="B603" s="5">
        <v>66</v>
      </c>
      <c r="C603" s="6" t="s">
        <v>318</v>
      </c>
      <c r="D603" s="6" t="s">
        <v>7</v>
      </c>
      <c r="E603" s="6" t="s">
        <v>215</v>
      </c>
      <c r="F603" s="6" t="s">
        <v>9</v>
      </c>
    </row>
    <row r="604" spans="1:6" x14ac:dyDescent="0.25">
      <c r="A604" s="4" t="s">
        <v>326</v>
      </c>
      <c r="B604" s="5">
        <v>3</v>
      </c>
      <c r="C604" s="6" t="s">
        <v>318</v>
      </c>
      <c r="D604" s="6" t="s">
        <v>11</v>
      </c>
      <c r="E604" s="6" t="s">
        <v>215</v>
      </c>
      <c r="F604" s="6" t="s">
        <v>9</v>
      </c>
    </row>
    <row r="605" spans="1:6" x14ac:dyDescent="0.25">
      <c r="A605" s="4" t="s">
        <v>327</v>
      </c>
      <c r="B605" s="5">
        <v>0</v>
      </c>
      <c r="C605" s="6" t="s">
        <v>318</v>
      </c>
      <c r="D605" s="6" t="s">
        <v>13</v>
      </c>
      <c r="E605" s="6" t="s">
        <v>215</v>
      </c>
      <c r="F605" s="6" t="s">
        <v>9</v>
      </c>
    </row>
    <row r="606" spans="1:6" x14ac:dyDescent="0.25">
      <c r="A606" s="4" t="s">
        <v>328</v>
      </c>
      <c r="B606" s="5">
        <v>0</v>
      </c>
      <c r="C606" s="6" t="s">
        <v>318</v>
      </c>
      <c r="D606" s="6" t="s">
        <v>15</v>
      </c>
      <c r="E606" s="6" t="s">
        <v>215</v>
      </c>
      <c r="F606" s="6" t="s">
        <v>9</v>
      </c>
    </row>
    <row r="607" spans="1:6" x14ac:dyDescent="0.25">
      <c r="A607" s="4" t="s">
        <v>329</v>
      </c>
      <c r="B607" s="5">
        <v>37</v>
      </c>
      <c r="C607" s="6" t="s">
        <v>318</v>
      </c>
      <c r="D607" s="6" t="s">
        <v>17</v>
      </c>
      <c r="E607" s="6" t="s">
        <v>215</v>
      </c>
      <c r="F607" s="6" t="s">
        <v>9</v>
      </c>
    </row>
    <row r="608" spans="1:6" x14ac:dyDescent="0.25">
      <c r="A608" s="4" t="s">
        <v>330</v>
      </c>
      <c r="B608" s="5">
        <v>2</v>
      </c>
      <c r="C608" s="6" t="s">
        <v>318</v>
      </c>
      <c r="D608" s="6" t="s">
        <v>19</v>
      </c>
      <c r="E608" s="6" t="s">
        <v>215</v>
      </c>
      <c r="F608" s="6" t="s">
        <v>9</v>
      </c>
    </row>
    <row r="609" spans="1:6" x14ac:dyDescent="0.25">
      <c r="A609" s="4" t="s">
        <v>331</v>
      </c>
      <c r="B609" s="5">
        <v>154</v>
      </c>
      <c r="C609" s="6" t="s">
        <v>318</v>
      </c>
      <c r="D609" s="6" t="s">
        <v>21</v>
      </c>
      <c r="E609" s="6" t="s">
        <v>215</v>
      </c>
      <c r="F609" s="6" t="s">
        <v>9</v>
      </c>
    </row>
    <row r="610" spans="1:6" x14ac:dyDescent="0.25">
      <c r="A610" s="4" t="s">
        <v>332</v>
      </c>
      <c r="B610" s="5">
        <v>550</v>
      </c>
      <c r="C610" s="6" t="s">
        <v>318</v>
      </c>
      <c r="D610" s="6" t="s">
        <v>7</v>
      </c>
      <c r="E610" s="6" t="s">
        <v>24</v>
      </c>
      <c r="F610" s="6" t="s">
        <v>9</v>
      </c>
    </row>
    <row r="611" spans="1:6" x14ac:dyDescent="0.25">
      <c r="A611" s="4" t="s">
        <v>333</v>
      </c>
      <c r="B611" s="5">
        <v>0</v>
      </c>
      <c r="C611" s="6" t="s">
        <v>318</v>
      </c>
      <c r="D611" s="6" t="s">
        <v>11</v>
      </c>
      <c r="E611" s="6" t="s">
        <v>24</v>
      </c>
      <c r="F611" s="6" t="s">
        <v>9</v>
      </c>
    </row>
    <row r="612" spans="1:6" x14ac:dyDescent="0.25">
      <c r="A612" s="4" t="s">
        <v>334</v>
      </c>
      <c r="B612" s="5">
        <v>158</v>
      </c>
      <c r="C612" s="6" t="s">
        <v>318</v>
      </c>
      <c r="D612" s="6" t="s">
        <v>13</v>
      </c>
      <c r="E612" s="6" t="s">
        <v>24</v>
      </c>
      <c r="F612" s="6" t="s">
        <v>9</v>
      </c>
    </row>
    <row r="613" spans="1:6" x14ac:dyDescent="0.25">
      <c r="A613" s="4" t="s">
        <v>335</v>
      </c>
      <c r="B613" s="5">
        <v>0</v>
      </c>
      <c r="C613" s="6" t="s">
        <v>318</v>
      </c>
      <c r="D613" s="6" t="s">
        <v>15</v>
      </c>
      <c r="E613" s="6" t="s">
        <v>24</v>
      </c>
      <c r="F613" s="6" t="s">
        <v>9</v>
      </c>
    </row>
    <row r="614" spans="1:6" x14ac:dyDescent="0.25">
      <c r="A614" s="4" t="s">
        <v>336</v>
      </c>
      <c r="B614" s="5">
        <v>9</v>
      </c>
      <c r="C614" s="6" t="s">
        <v>318</v>
      </c>
      <c r="D614" s="6" t="s">
        <v>17</v>
      </c>
      <c r="E614" s="6" t="s">
        <v>24</v>
      </c>
      <c r="F614" s="6" t="s">
        <v>9</v>
      </c>
    </row>
    <row r="615" spans="1:6" x14ac:dyDescent="0.25">
      <c r="A615" s="4" t="s">
        <v>337</v>
      </c>
      <c r="B615" s="5">
        <v>1517</v>
      </c>
      <c r="C615" s="6" t="s">
        <v>318</v>
      </c>
      <c r="D615" s="6" t="s">
        <v>19</v>
      </c>
      <c r="E615" s="6" t="s">
        <v>24</v>
      </c>
      <c r="F615" s="6" t="s">
        <v>9</v>
      </c>
    </row>
    <row r="616" spans="1:6" x14ac:dyDescent="0.25">
      <c r="A616" s="4" t="s">
        <v>338</v>
      </c>
      <c r="B616" s="5">
        <v>750</v>
      </c>
      <c r="C616" s="6" t="s">
        <v>318</v>
      </c>
      <c r="D616" s="6" t="s">
        <v>21</v>
      </c>
      <c r="E616" s="6" t="s">
        <v>24</v>
      </c>
      <c r="F616" s="6" t="s">
        <v>9</v>
      </c>
    </row>
    <row r="617" spans="1:6" x14ac:dyDescent="0.25">
      <c r="A617" s="4" t="s">
        <v>339</v>
      </c>
      <c r="B617" s="5">
        <v>32</v>
      </c>
      <c r="C617" s="6" t="s">
        <v>318</v>
      </c>
      <c r="D617" s="6" t="s">
        <v>7</v>
      </c>
      <c r="E617" s="6" t="s">
        <v>25</v>
      </c>
      <c r="F617" s="6" t="s">
        <v>9</v>
      </c>
    </row>
    <row r="618" spans="1:6" x14ac:dyDescent="0.25">
      <c r="A618" s="4" t="s">
        <v>340</v>
      </c>
      <c r="B618" s="5">
        <v>0</v>
      </c>
      <c r="C618" s="6" t="s">
        <v>318</v>
      </c>
      <c r="D618" s="6" t="s">
        <v>11</v>
      </c>
      <c r="E618" s="6" t="s">
        <v>25</v>
      </c>
      <c r="F618" s="6" t="s">
        <v>9</v>
      </c>
    </row>
    <row r="619" spans="1:6" x14ac:dyDescent="0.25">
      <c r="A619" s="4" t="s">
        <v>341</v>
      </c>
      <c r="B619" s="5">
        <v>1</v>
      </c>
      <c r="C619" s="6" t="s">
        <v>318</v>
      </c>
      <c r="D619" s="6" t="s">
        <v>13</v>
      </c>
      <c r="E619" s="6" t="s">
        <v>25</v>
      </c>
      <c r="F619" s="6" t="s">
        <v>9</v>
      </c>
    </row>
    <row r="620" spans="1:6" x14ac:dyDescent="0.25">
      <c r="A620" s="4" t="s">
        <v>342</v>
      </c>
      <c r="B620" s="5">
        <v>0</v>
      </c>
      <c r="C620" s="6" t="s">
        <v>318</v>
      </c>
      <c r="D620" s="6" t="s">
        <v>15</v>
      </c>
      <c r="E620" s="6" t="s">
        <v>25</v>
      </c>
      <c r="F620" s="6" t="s">
        <v>9</v>
      </c>
    </row>
    <row r="621" spans="1:6" x14ac:dyDescent="0.25">
      <c r="A621" s="4" t="s">
        <v>343</v>
      </c>
      <c r="B621" s="5">
        <v>0</v>
      </c>
      <c r="C621" s="6" t="s">
        <v>318</v>
      </c>
      <c r="D621" s="6" t="s">
        <v>17</v>
      </c>
      <c r="E621" s="6" t="s">
        <v>25</v>
      </c>
      <c r="F621" s="6" t="s">
        <v>9</v>
      </c>
    </row>
    <row r="622" spans="1:6" x14ac:dyDescent="0.25">
      <c r="A622" s="4" t="s">
        <v>344</v>
      </c>
      <c r="B622" s="5">
        <v>197</v>
      </c>
      <c r="C622" s="6" t="s">
        <v>318</v>
      </c>
      <c r="D622" s="6" t="s">
        <v>19</v>
      </c>
      <c r="E622" s="6" t="s">
        <v>25</v>
      </c>
      <c r="F622" s="6" t="s">
        <v>9</v>
      </c>
    </row>
    <row r="623" spans="1:6" x14ac:dyDescent="0.25">
      <c r="A623" s="4" t="s">
        <v>345</v>
      </c>
      <c r="B623" s="5">
        <v>70</v>
      </c>
      <c r="C623" s="6" t="s">
        <v>318</v>
      </c>
      <c r="D623" s="6" t="s">
        <v>21</v>
      </c>
      <c r="E623" s="6" t="s">
        <v>25</v>
      </c>
      <c r="F623" s="6" t="s">
        <v>9</v>
      </c>
    </row>
    <row r="624" spans="1:6" ht="23.25" x14ac:dyDescent="0.25">
      <c r="A624" s="4" t="s">
        <v>346</v>
      </c>
      <c r="B624" s="5">
        <v>6</v>
      </c>
      <c r="C624" s="6" t="s">
        <v>318</v>
      </c>
      <c r="D624" s="6" t="s">
        <v>7</v>
      </c>
      <c r="E624" s="6" t="s">
        <v>347</v>
      </c>
      <c r="F624" s="6" t="s">
        <v>9</v>
      </c>
    </row>
    <row r="625" spans="1:6" ht="23.25" x14ac:dyDescent="0.25">
      <c r="A625" s="4" t="s">
        <v>348</v>
      </c>
      <c r="B625" s="5">
        <v>0</v>
      </c>
      <c r="C625" s="6" t="s">
        <v>318</v>
      </c>
      <c r="D625" s="6" t="s">
        <v>11</v>
      </c>
      <c r="E625" s="6" t="s">
        <v>347</v>
      </c>
      <c r="F625" s="6" t="s">
        <v>9</v>
      </c>
    </row>
    <row r="626" spans="1:6" ht="23.25" x14ac:dyDescent="0.25">
      <c r="A626" s="4" t="s">
        <v>349</v>
      </c>
      <c r="B626" s="5">
        <v>117</v>
      </c>
      <c r="C626" s="6" t="s">
        <v>318</v>
      </c>
      <c r="D626" s="6" t="s">
        <v>13</v>
      </c>
      <c r="E626" s="6" t="s">
        <v>347</v>
      </c>
      <c r="F626" s="6" t="s">
        <v>9</v>
      </c>
    </row>
    <row r="627" spans="1:6" ht="23.25" x14ac:dyDescent="0.25">
      <c r="A627" s="4" t="s">
        <v>350</v>
      </c>
      <c r="B627" s="5">
        <v>11</v>
      </c>
      <c r="C627" s="6" t="s">
        <v>318</v>
      </c>
      <c r="D627" s="6" t="s">
        <v>15</v>
      </c>
      <c r="E627" s="6" t="s">
        <v>347</v>
      </c>
      <c r="F627" s="6" t="s">
        <v>9</v>
      </c>
    </row>
    <row r="628" spans="1:6" ht="23.25" x14ac:dyDescent="0.25">
      <c r="A628" s="4" t="s">
        <v>351</v>
      </c>
      <c r="B628" s="5">
        <v>5</v>
      </c>
      <c r="C628" s="6" t="s">
        <v>318</v>
      </c>
      <c r="D628" s="6" t="s">
        <v>17</v>
      </c>
      <c r="E628" s="6" t="s">
        <v>347</v>
      </c>
      <c r="F628" s="6" t="s">
        <v>9</v>
      </c>
    </row>
    <row r="629" spans="1:6" ht="23.25" x14ac:dyDescent="0.25">
      <c r="A629" s="4" t="s">
        <v>352</v>
      </c>
      <c r="B629" s="5">
        <v>8</v>
      </c>
      <c r="C629" s="6" t="s">
        <v>318</v>
      </c>
      <c r="D629" s="6" t="s">
        <v>19</v>
      </c>
      <c r="E629" s="6" t="s">
        <v>347</v>
      </c>
      <c r="F629" s="6" t="s">
        <v>9</v>
      </c>
    </row>
    <row r="630" spans="1:6" ht="23.25" x14ac:dyDescent="0.25">
      <c r="A630" s="4" t="s">
        <v>353</v>
      </c>
      <c r="B630" s="5">
        <v>0</v>
      </c>
      <c r="C630" s="6" t="s">
        <v>318</v>
      </c>
      <c r="D630" s="6" t="s">
        <v>21</v>
      </c>
      <c r="E630" s="6" t="s">
        <v>347</v>
      </c>
      <c r="F630" s="6" t="s">
        <v>9</v>
      </c>
    </row>
    <row r="631" spans="1:6" x14ac:dyDescent="0.25">
      <c r="A631" s="4" t="s">
        <v>354</v>
      </c>
      <c r="B631" s="5">
        <v>66</v>
      </c>
      <c r="C631" s="6" t="s">
        <v>318</v>
      </c>
      <c r="D631" s="6" t="s">
        <v>7</v>
      </c>
      <c r="E631" s="6" t="s">
        <v>235</v>
      </c>
      <c r="F631" s="6" t="s">
        <v>9</v>
      </c>
    </row>
    <row r="632" spans="1:6" x14ac:dyDescent="0.25">
      <c r="A632" s="4" t="s">
        <v>355</v>
      </c>
      <c r="B632" s="5">
        <v>0</v>
      </c>
      <c r="C632" s="6" t="s">
        <v>318</v>
      </c>
      <c r="D632" s="6" t="s">
        <v>11</v>
      </c>
      <c r="E632" s="6" t="s">
        <v>235</v>
      </c>
      <c r="F632" s="6" t="s">
        <v>9</v>
      </c>
    </row>
    <row r="633" spans="1:6" x14ac:dyDescent="0.25">
      <c r="A633" s="4" t="s">
        <v>356</v>
      </c>
      <c r="B633" s="5">
        <v>0</v>
      </c>
      <c r="C633" s="6" t="s">
        <v>318</v>
      </c>
      <c r="D633" s="6" t="s">
        <v>13</v>
      </c>
      <c r="E633" s="6" t="s">
        <v>235</v>
      </c>
      <c r="F633" s="6" t="s">
        <v>9</v>
      </c>
    </row>
    <row r="634" spans="1:6" x14ac:dyDescent="0.25">
      <c r="A634" s="4" t="s">
        <v>357</v>
      </c>
      <c r="B634" s="5">
        <v>0</v>
      </c>
      <c r="C634" s="6" t="s">
        <v>318</v>
      </c>
      <c r="D634" s="6" t="s">
        <v>15</v>
      </c>
      <c r="E634" s="6" t="s">
        <v>235</v>
      </c>
      <c r="F634" s="6" t="s">
        <v>9</v>
      </c>
    </row>
    <row r="635" spans="1:6" x14ac:dyDescent="0.25">
      <c r="A635" s="4" t="s">
        <v>358</v>
      </c>
      <c r="B635" s="5">
        <v>0</v>
      </c>
      <c r="C635" s="6" t="s">
        <v>318</v>
      </c>
      <c r="D635" s="6" t="s">
        <v>17</v>
      </c>
      <c r="E635" s="6" t="s">
        <v>235</v>
      </c>
      <c r="F635" s="6" t="s">
        <v>9</v>
      </c>
    </row>
    <row r="636" spans="1:6" x14ac:dyDescent="0.25">
      <c r="A636" s="4" t="s">
        <v>359</v>
      </c>
      <c r="B636" s="5">
        <v>360</v>
      </c>
      <c r="C636" s="6" t="s">
        <v>318</v>
      </c>
      <c r="D636" s="6" t="s">
        <v>19</v>
      </c>
      <c r="E636" s="6" t="s">
        <v>235</v>
      </c>
      <c r="F636" s="6" t="s">
        <v>9</v>
      </c>
    </row>
    <row r="637" spans="1:6" x14ac:dyDescent="0.25">
      <c r="A637" s="4" t="s">
        <v>360</v>
      </c>
      <c r="B637" s="5">
        <v>0</v>
      </c>
      <c r="C637" s="6" t="s">
        <v>318</v>
      </c>
      <c r="D637" s="6" t="s">
        <v>21</v>
      </c>
      <c r="E637" s="6" t="s">
        <v>235</v>
      </c>
      <c r="F637" s="6" t="s">
        <v>9</v>
      </c>
    </row>
    <row r="638" spans="1:6" ht="23.25" x14ac:dyDescent="0.25">
      <c r="A638" s="4" t="s">
        <v>361</v>
      </c>
      <c r="B638" s="5">
        <v>23</v>
      </c>
      <c r="C638" s="6" t="s">
        <v>318</v>
      </c>
      <c r="D638" s="6" t="s">
        <v>7</v>
      </c>
      <c r="E638" s="6" t="s">
        <v>362</v>
      </c>
      <c r="F638" s="6" t="s">
        <v>9</v>
      </c>
    </row>
    <row r="639" spans="1:6" ht="23.25" x14ac:dyDescent="0.25">
      <c r="A639" s="4" t="s">
        <v>363</v>
      </c>
      <c r="B639" s="5">
        <v>8</v>
      </c>
      <c r="C639" s="6" t="s">
        <v>318</v>
      </c>
      <c r="D639" s="6" t="s">
        <v>11</v>
      </c>
      <c r="E639" s="6" t="s">
        <v>362</v>
      </c>
      <c r="F639" s="6" t="s">
        <v>9</v>
      </c>
    </row>
    <row r="640" spans="1:6" ht="23.25" x14ac:dyDescent="0.25">
      <c r="A640" s="4" t="s">
        <v>364</v>
      </c>
      <c r="B640" s="5">
        <v>671</v>
      </c>
      <c r="C640" s="6" t="s">
        <v>318</v>
      </c>
      <c r="D640" s="6" t="s">
        <v>13</v>
      </c>
      <c r="E640" s="6" t="s">
        <v>362</v>
      </c>
      <c r="F640" s="6" t="s">
        <v>9</v>
      </c>
    </row>
    <row r="641" spans="1:6" ht="23.25" x14ac:dyDescent="0.25">
      <c r="A641" s="4" t="s">
        <v>365</v>
      </c>
      <c r="B641" s="5">
        <v>725</v>
      </c>
      <c r="C641" s="6" t="s">
        <v>318</v>
      </c>
      <c r="D641" s="6" t="s">
        <v>15</v>
      </c>
      <c r="E641" s="6" t="s">
        <v>362</v>
      </c>
      <c r="F641" s="6" t="s">
        <v>9</v>
      </c>
    </row>
    <row r="642" spans="1:6" ht="23.25" x14ac:dyDescent="0.25">
      <c r="A642" s="4" t="s">
        <v>366</v>
      </c>
      <c r="B642" s="5">
        <v>0</v>
      </c>
      <c r="C642" s="6" t="s">
        <v>318</v>
      </c>
      <c r="D642" s="6" t="s">
        <v>17</v>
      </c>
      <c r="E642" s="6" t="s">
        <v>362</v>
      </c>
      <c r="F642" s="6" t="s">
        <v>9</v>
      </c>
    </row>
    <row r="643" spans="1:6" ht="23.25" x14ac:dyDescent="0.25">
      <c r="A643" s="4" t="s">
        <v>367</v>
      </c>
      <c r="B643" s="5">
        <v>87</v>
      </c>
      <c r="C643" s="6" t="s">
        <v>318</v>
      </c>
      <c r="D643" s="6" t="s">
        <v>19</v>
      </c>
      <c r="E643" s="6" t="s">
        <v>362</v>
      </c>
      <c r="F643" s="6" t="s">
        <v>9</v>
      </c>
    </row>
    <row r="644" spans="1:6" ht="23.25" x14ac:dyDescent="0.25">
      <c r="A644" s="4" t="s">
        <v>368</v>
      </c>
      <c r="B644" s="5">
        <v>98</v>
      </c>
      <c r="C644" s="6" t="s">
        <v>318</v>
      </c>
      <c r="D644" s="6" t="s">
        <v>21</v>
      </c>
      <c r="E644" s="6" t="s">
        <v>362</v>
      </c>
      <c r="F644" s="6" t="s">
        <v>9</v>
      </c>
    </row>
    <row r="645" spans="1:6" x14ac:dyDescent="0.25">
      <c r="A645" s="4" t="s">
        <v>369</v>
      </c>
      <c r="B645" s="5">
        <v>186</v>
      </c>
      <c r="C645" s="6" t="s">
        <v>318</v>
      </c>
      <c r="D645" s="6" t="s">
        <v>7</v>
      </c>
      <c r="E645" s="6" t="s">
        <v>370</v>
      </c>
      <c r="F645" s="6" t="s">
        <v>9</v>
      </c>
    </row>
    <row r="646" spans="1:6" x14ac:dyDescent="0.25">
      <c r="A646" s="4" t="s">
        <v>371</v>
      </c>
      <c r="B646" s="5">
        <v>296</v>
      </c>
      <c r="C646" s="6" t="s">
        <v>318</v>
      </c>
      <c r="D646" s="6" t="s">
        <v>11</v>
      </c>
      <c r="E646" s="6" t="s">
        <v>370</v>
      </c>
      <c r="F646" s="6" t="s">
        <v>9</v>
      </c>
    </row>
    <row r="647" spans="1:6" x14ac:dyDescent="0.25">
      <c r="A647" s="4" t="s">
        <v>372</v>
      </c>
      <c r="B647" s="5">
        <v>0</v>
      </c>
      <c r="C647" s="6" t="s">
        <v>318</v>
      </c>
      <c r="D647" s="6" t="s">
        <v>13</v>
      </c>
      <c r="E647" s="6" t="s">
        <v>370</v>
      </c>
      <c r="F647" s="6" t="s">
        <v>9</v>
      </c>
    </row>
    <row r="648" spans="1:6" x14ac:dyDescent="0.25">
      <c r="A648" s="4" t="s">
        <v>373</v>
      </c>
      <c r="B648" s="5">
        <v>0</v>
      </c>
      <c r="C648" s="6" t="s">
        <v>318</v>
      </c>
      <c r="D648" s="6" t="s">
        <v>15</v>
      </c>
      <c r="E648" s="6" t="s">
        <v>370</v>
      </c>
      <c r="F648" s="6" t="s">
        <v>9</v>
      </c>
    </row>
    <row r="649" spans="1:6" x14ac:dyDescent="0.25">
      <c r="A649" s="4" t="s">
        <v>374</v>
      </c>
      <c r="B649" s="5">
        <v>35</v>
      </c>
      <c r="C649" s="6" t="s">
        <v>318</v>
      </c>
      <c r="D649" s="6" t="s">
        <v>17</v>
      </c>
      <c r="E649" s="6" t="s">
        <v>370</v>
      </c>
      <c r="F649" s="6" t="s">
        <v>9</v>
      </c>
    </row>
    <row r="650" spans="1:6" ht="23.25" x14ac:dyDescent="0.25">
      <c r="A650" s="4" t="s">
        <v>375</v>
      </c>
      <c r="B650" s="5">
        <v>0</v>
      </c>
      <c r="C650" s="6" t="s">
        <v>318</v>
      </c>
      <c r="D650" s="6" t="s">
        <v>19</v>
      </c>
      <c r="E650" s="6" t="s">
        <v>370</v>
      </c>
      <c r="F650" s="6" t="s">
        <v>9</v>
      </c>
    </row>
    <row r="651" spans="1:6" ht="23.25" x14ac:dyDescent="0.25">
      <c r="A651" s="4" t="s">
        <v>376</v>
      </c>
      <c r="B651" s="5">
        <v>190</v>
      </c>
      <c r="C651" s="6" t="s">
        <v>318</v>
      </c>
      <c r="D651" s="6" t="s">
        <v>21</v>
      </c>
      <c r="E651" s="6" t="s">
        <v>370</v>
      </c>
      <c r="F651" s="6" t="s">
        <v>9</v>
      </c>
    </row>
    <row r="652" spans="1:6" x14ac:dyDescent="0.25">
      <c r="A652" s="4" t="s">
        <v>842</v>
      </c>
      <c r="B652" s="5">
        <v>0</v>
      </c>
      <c r="C652" s="6" t="s">
        <v>318</v>
      </c>
      <c r="D652" s="6" t="s">
        <v>7</v>
      </c>
      <c r="E652" s="6" t="s">
        <v>849</v>
      </c>
      <c r="F652" s="6" t="s">
        <v>9</v>
      </c>
    </row>
    <row r="653" spans="1:6" x14ac:dyDescent="0.25">
      <c r="A653" s="4" t="s">
        <v>843</v>
      </c>
      <c r="B653" s="5">
        <v>0</v>
      </c>
      <c r="C653" s="6" t="s">
        <v>318</v>
      </c>
      <c r="D653" s="6" t="s">
        <v>11</v>
      </c>
      <c r="E653" s="6" t="s">
        <v>849</v>
      </c>
      <c r="F653" s="6" t="s">
        <v>9</v>
      </c>
    </row>
    <row r="654" spans="1:6" x14ac:dyDescent="0.25">
      <c r="A654" s="4" t="s">
        <v>844</v>
      </c>
      <c r="B654" s="5">
        <v>17</v>
      </c>
      <c r="C654" s="6" t="s">
        <v>318</v>
      </c>
      <c r="D654" s="6" t="s">
        <v>13</v>
      </c>
      <c r="E654" s="6" t="s">
        <v>849</v>
      </c>
      <c r="F654" s="6" t="s">
        <v>9</v>
      </c>
    </row>
    <row r="655" spans="1:6" x14ac:dyDescent="0.25">
      <c r="A655" s="4" t="s">
        <v>845</v>
      </c>
      <c r="B655" s="5">
        <v>0</v>
      </c>
      <c r="C655" s="6" t="s">
        <v>318</v>
      </c>
      <c r="D655" s="6" t="s">
        <v>15</v>
      </c>
      <c r="E655" s="6" t="s">
        <v>849</v>
      </c>
      <c r="F655" s="6" t="s">
        <v>9</v>
      </c>
    </row>
    <row r="656" spans="1:6" x14ac:dyDescent="0.25">
      <c r="A656" s="4" t="s">
        <v>846</v>
      </c>
      <c r="B656" s="5">
        <v>0</v>
      </c>
      <c r="C656" s="6" t="s">
        <v>318</v>
      </c>
      <c r="D656" s="6" t="s">
        <v>17</v>
      </c>
      <c r="E656" s="6" t="s">
        <v>849</v>
      </c>
      <c r="F656" s="6" t="s">
        <v>9</v>
      </c>
    </row>
    <row r="657" spans="1:6" ht="23.25" x14ac:dyDescent="0.25">
      <c r="A657" s="4" t="s">
        <v>847</v>
      </c>
      <c r="B657" s="5">
        <v>2</v>
      </c>
      <c r="C657" s="6" t="s">
        <v>318</v>
      </c>
      <c r="D657" s="6" t="s">
        <v>19</v>
      </c>
      <c r="E657" s="6" t="s">
        <v>849</v>
      </c>
      <c r="F657" s="6" t="s">
        <v>9</v>
      </c>
    </row>
    <row r="658" spans="1:6" ht="23.25" x14ac:dyDescent="0.25">
      <c r="A658" s="4" t="s">
        <v>848</v>
      </c>
      <c r="B658" s="5">
        <v>0</v>
      </c>
      <c r="C658" s="6" t="s">
        <v>318</v>
      </c>
      <c r="D658" s="6" t="s">
        <v>21</v>
      </c>
      <c r="E658" s="6" t="s">
        <v>849</v>
      </c>
      <c r="F658" s="6" t="s">
        <v>9</v>
      </c>
    </row>
    <row r="659" spans="1:6" x14ac:dyDescent="0.25">
      <c r="A659" s="4" t="s">
        <v>377</v>
      </c>
      <c r="B659" s="5">
        <v>5</v>
      </c>
      <c r="C659" s="6" t="s">
        <v>318</v>
      </c>
      <c r="D659" s="6" t="s">
        <v>7</v>
      </c>
      <c r="E659" s="6" t="s">
        <v>22</v>
      </c>
      <c r="F659" s="6" t="s">
        <v>9</v>
      </c>
    </row>
    <row r="660" spans="1:6" x14ac:dyDescent="0.25">
      <c r="A660" s="4" t="s">
        <v>378</v>
      </c>
      <c r="B660" s="5">
        <v>0</v>
      </c>
      <c r="C660" s="6" t="s">
        <v>318</v>
      </c>
      <c r="D660" s="6" t="s">
        <v>11</v>
      </c>
      <c r="E660" s="6" t="s">
        <v>22</v>
      </c>
      <c r="F660" s="6" t="s">
        <v>9</v>
      </c>
    </row>
    <row r="661" spans="1:6" x14ac:dyDescent="0.25">
      <c r="A661" s="4" t="s">
        <v>379</v>
      </c>
      <c r="B661" s="5">
        <v>0</v>
      </c>
      <c r="C661" s="6" t="s">
        <v>318</v>
      </c>
      <c r="D661" s="6" t="s">
        <v>13</v>
      </c>
      <c r="E661" s="6" t="s">
        <v>22</v>
      </c>
      <c r="F661" s="6" t="s">
        <v>9</v>
      </c>
    </row>
    <row r="662" spans="1:6" x14ac:dyDescent="0.25">
      <c r="A662" s="4" t="s">
        <v>380</v>
      </c>
      <c r="B662" s="5">
        <f>22-12</f>
        <v>10</v>
      </c>
      <c r="C662" s="6" t="s">
        <v>318</v>
      </c>
      <c r="D662" s="6" t="s">
        <v>15</v>
      </c>
      <c r="E662" s="6" t="s">
        <v>22</v>
      </c>
      <c r="F662" s="6" t="s">
        <v>9</v>
      </c>
    </row>
    <row r="663" spans="1:6" x14ac:dyDescent="0.25">
      <c r="A663" s="4" t="s">
        <v>381</v>
      </c>
      <c r="B663" s="5">
        <v>0</v>
      </c>
      <c r="C663" s="6" t="s">
        <v>318</v>
      </c>
      <c r="D663" s="6" t="s">
        <v>17</v>
      </c>
      <c r="E663" s="6" t="s">
        <v>22</v>
      </c>
      <c r="F663" s="6" t="s">
        <v>9</v>
      </c>
    </row>
    <row r="664" spans="1:6" x14ac:dyDescent="0.25">
      <c r="A664" s="4" t="s">
        <v>382</v>
      </c>
      <c r="B664" s="5">
        <v>0</v>
      </c>
      <c r="C664" s="6" t="s">
        <v>318</v>
      </c>
      <c r="D664" s="6" t="s">
        <v>19</v>
      </c>
      <c r="E664" s="6" t="s">
        <v>22</v>
      </c>
      <c r="F664" s="6" t="s">
        <v>9</v>
      </c>
    </row>
    <row r="665" spans="1:6" x14ac:dyDescent="0.25">
      <c r="A665" s="4" t="s">
        <v>383</v>
      </c>
      <c r="B665" s="5">
        <v>114</v>
      </c>
      <c r="C665" s="6" t="s">
        <v>318</v>
      </c>
      <c r="D665" s="6" t="s">
        <v>21</v>
      </c>
      <c r="E665" s="6" t="s">
        <v>22</v>
      </c>
      <c r="F665" s="6" t="s">
        <v>9</v>
      </c>
    </row>
    <row r="666" spans="1:6" x14ac:dyDescent="0.25">
      <c r="A666" s="4" t="s">
        <v>384</v>
      </c>
      <c r="B666" s="5">
        <v>223</v>
      </c>
      <c r="C666" s="6" t="s">
        <v>318</v>
      </c>
      <c r="D666" s="6" t="s">
        <v>7</v>
      </c>
      <c r="E666" s="6" t="s">
        <v>385</v>
      </c>
      <c r="F666" s="6" t="s">
        <v>9</v>
      </c>
    </row>
    <row r="667" spans="1:6" x14ac:dyDescent="0.25">
      <c r="A667" s="4" t="s">
        <v>386</v>
      </c>
      <c r="B667" s="5">
        <v>0</v>
      </c>
      <c r="C667" s="6" t="s">
        <v>318</v>
      </c>
      <c r="D667" s="6" t="s">
        <v>11</v>
      </c>
      <c r="E667" s="6" t="s">
        <v>385</v>
      </c>
      <c r="F667" s="6" t="s">
        <v>9</v>
      </c>
    </row>
    <row r="668" spans="1:6" x14ac:dyDescent="0.25">
      <c r="A668" s="4" t="s">
        <v>387</v>
      </c>
      <c r="B668" s="5">
        <v>254</v>
      </c>
      <c r="C668" s="6" t="s">
        <v>318</v>
      </c>
      <c r="D668" s="6" t="s">
        <v>13</v>
      </c>
      <c r="E668" s="6" t="s">
        <v>385</v>
      </c>
      <c r="F668" s="6" t="s">
        <v>9</v>
      </c>
    </row>
    <row r="669" spans="1:6" x14ac:dyDescent="0.25">
      <c r="A669" s="4" t="s">
        <v>388</v>
      </c>
      <c r="B669" s="5">
        <v>379</v>
      </c>
      <c r="C669" s="6" t="s">
        <v>318</v>
      </c>
      <c r="D669" s="6" t="s">
        <v>15</v>
      </c>
      <c r="E669" s="6" t="s">
        <v>385</v>
      </c>
      <c r="F669" s="6" t="s">
        <v>9</v>
      </c>
    </row>
    <row r="670" spans="1:6" x14ac:dyDescent="0.25">
      <c r="A670" s="4" t="s">
        <v>389</v>
      </c>
      <c r="B670" s="5">
        <v>222</v>
      </c>
      <c r="C670" s="6" t="s">
        <v>318</v>
      </c>
      <c r="D670" s="6" t="s">
        <v>17</v>
      </c>
      <c r="E670" s="6" t="s">
        <v>385</v>
      </c>
      <c r="F670" s="6" t="s">
        <v>9</v>
      </c>
    </row>
    <row r="671" spans="1:6" x14ac:dyDescent="0.25">
      <c r="A671" s="4" t="s">
        <v>390</v>
      </c>
      <c r="B671" s="5">
        <v>0</v>
      </c>
      <c r="C671" s="6" t="s">
        <v>318</v>
      </c>
      <c r="D671" s="6" t="s">
        <v>19</v>
      </c>
      <c r="E671" s="6" t="s">
        <v>385</v>
      </c>
      <c r="F671" s="6" t="s">
        <v>9</v>
      </c>
    </row>
    <row r="672" spans="1:6" x14ac:dyDescent="0.25">
      <c r="A672" s="4" t="s">
        <v>391</v>
      </c>
      <c r="B672" s="5">
        <v>0</v>
      </c>
      <c r="C672" s="6" t="s">
        <v>318</v>
      </c>
      <c r="D672" s="6" t="s">
        <v>21</v>
      </c>
      <c r="E672" s="6" t="s">
        <v>385</v>
      </c>
      <c r="F672" s="6" t="s">
        <v>9</v>
      </c>
    </row>
    <row r="673" spans="1:6" x14ac:dyDescent="0.25">
      <c r="A673" s="4" t="s">
        <v>392</v>
      </c>
      <c r="B673" s="5">
        <v>1</v>
      </c>
      <c r="C673" s="6" t="s">
        <v>318</v>
      </c>
      <c r="D673" s="6" t="s">
        <v>7</v>
      </c>
      <c r="E673" s="6" t="s">
        <v>176</v>
      </c>
      <c r="F673" s="6" t="s">
        <v>9</v>
      </c>
    </row>
    <row r="674" spans="1:6" x14ac:dyDescent="0.25">
      <c r="A674" s="4" t="s">
        <v>393</v>
      </c>
      <c r="B674" s="5">
        <v>0</v>
      </c>
      <c r="C674" s="6" t="s">
        <v>318</v>
      </c>
      <c r="D674" s="6" t="s">
        <v>11</v>
      </c>
      <c r="E674" s="6" t="s">
        <v>176</v>
      </c>
      <c r="F674" s="6" t="s">
        <v>9</v>
      </c>
    </row>
    <row r="675" spans="1:6" x14ac:dyDescent="0.25">
      <c r="A675" s="4" t="s">
        <v>394</v>
      </c>
      <c r="B675" s="5">
        <v>3</v>
      </c>
      <c r="C675" s="6" t="s">
        <v>318</v>
      </c>
      <c r="D675" s="6" t="s">
        <v>13</v>
      </c>
      <c r="E675" s="6" t="s">
        <v>176</v>
      </c>
      <c r="F675" s="6" t="s">
        <v>9</v>
      </c>
    </row>
    <row r="676" spans="1:6" x14ac:dyDescent="0.25">
      <c r="A676" s="4" t="s">
        <v>395</v>
      </c>
      <c r="B676" s="5">
        <v>488</v>
      </c>
      <c r="C676" s="6" t="s">
        <v>318</v>
      </c>
      <c r="D676" s="6" t="s">
        <v>15</v>
      </c>
      <c r="E676" s="6" t="s">
        <v>176</v>
      </c>
      <c r="F676" s="6" t="s">
        <v>9</v>
      </c>
    </row>
    <row r="677" spans="1:6" x14ac:dyDescent="0.25">
      <c r="A677" s="4" t="s">
        <v>396</v>
      </c>
      <c r="B677" s="5">
        <v>22</v>
      </c>
      <c r="C677" s="6" t="s">
        <v>318</v>
      </c>
      <c r="D677" s="6" t="s">
        <v>17</v>
      </c>
      <c r="E677" s="6" t="s">
        <v>176</v>
      </c>
      <c r="F677" s="6" t="s">
        <v>9</v>
      </c>
    </row>
    <row r="678" spans="1:6" x14ac:dyDescent="0.25">
      <c r="A678" s="4" t="s">
        <v>397</v>
      </c>
      <c r="B678" s="5">
        <v>30</v>
      </c>
      <c r="C678" s="6" t="s">
        <v>318</v>
      </c>
      <c r="D678" s="6" t="s">
        <v>19</v>
      </c>
      <c r="E678" s="6" t="s">
        <v>176</v>
      </c>
      <c r="F678" s="6" t="s">
        <v>9</v>
      </c>
    </row>
    <row r="679" spans="1:6" x14ac:dyDescent="0.25">
      <c r="A679" s="4" t="s">
        <v>398</v>
      </c>
      <c r="B679" s="5">
        <v>37</v>
      </c>
      <c r="C679" s="6" t="s">
        <v>318</v>
      </c>
      <c r="D679" s="6" t="s">
        <v>21</v>
      </c>
      <c r="E679" s="6" t="s">
        <v>176</v>
      </c>
      <c r="F679" s="6" t="s">
        <v>9</v>
      </c>
    </row>
    <row r="680" spans="1:6" x14ac:dyDescent="0.25">
      <c r="A680" s="4" t="s">
        <v>399</v>
      </c>
      <c r="B680" s="5">
        <v>0</v>
      </c>
      <c r="C680" s="6" t="s">
        <v>318</v>
      </c>
      <c r="D680" s="6" t="s">
        <v>7</v>
      </c>
      <c r="E680" s="6" t="s">
        <v>232</v>
      </c>
      <c r="F680" s="6" t="s">
        <v>9</v>
      </c>
    </row>
    <row r="681" spans="1:6" x14ac:dyDescent="0.25">
      <c r="A681" s="4" t="s">
        <v>400</v>
      </c>
      <c r="B681" s="5">
        <v>23</v>
      </c>
      <c r="C681" s="6" t="s">
        <v>318</v>
      </c>
      <c r="D681" s="6" t="s">
        <v>11</v>
      </c>
      <c r="E681" s="6" t="s">
        <v>232</v>
      </c>
      <c r="F681" s="6" t="s">
        <v>9</v>
      </c>
    </row>
    <row r="682" spans="1:6" x14ac:dyDescent="0.25">
      <c r="A682" s="4" t="s">
        <v>401</v>
      </c>
      <c r="B682" s="5">
        <v>0</v>
      </c>
      <c r="C682" s="6" t="s">
        <v>318</v>
      </c>
      <c r="D682" s="6" t="s">
        <v>13</v>
      </c>
      <c r="E682" s="6" t="s">
        <v>232</v>
      </c>
      <c r="F682" s="6" t="s">
        <v>9</v>
      </c>
    </row>
    <row r="683" spans="1:6" x14ac:dyDescent="0.25">
      <c r="A683" s="4" t="s">
        <v>402</v>
      </c>
      <c r="B683" s="5">
        <v>0</v>
      </c>
      <c r="C683" s="6" t="s">
        <v>318</v>
      </c>
      <c r="D683" s="6" t="s">
        <v>15</v>
      </c>
      <c r="E683" s="6" t="s">
        <v>232</v>
      </c>
      <c r="F683" s="6" t="s">
        <v>9</v>
      </c>
    </row>
    <row r="684" spans="1:6" x14ac:dyDescent="0.25">
      <c r="A684" s="4" t="s">
        <v>403</v>
      </c>
      <c r="B684" s="5">
        <v>0</v>
      </c>
      <c r="C684" s="6" t="s">
        <v>318</v>
      </c>
      <c r="D684" s="6" t="s">
        <v>17</v>
      </c>
      <c r="E684" s="6" t="s">
        <v>232</v>
      </c>
      <c r="F684" s="6" t="s">
        <v>9</v>
      </c>
    </row>
    <row r="685" spans="1:6" x14ac:dyDescent="0.25">
      <c r="A685" s="4" t="s">
        <v>404</v>
      </c>
      <c r="B685" s="5">
        <v>0</v>
      </c>
      <c r="C685" s="6" t="s">
        <v>318</v>
      </c>
      <c r="D685" s="6" t="s">
        <v>19</v>
      </c>
      <c r="E685" s="6" t="s">
        <v>232</v>
      </c>
      <c r="F685" s="6" t="s">
        <v>9</v>
      </c>
    </row>
    <row r="686" spans="1:6" x14ac:dyDescent="0.25">
      <c r="A686" s="4" t="s">
        <v>405</v>
      </c>
      <c r="B686" s="5">
        <v>0</v>
      </c>
      <c r="C686" s="6" t="s">
        <v>318</v>
      </c>
      <c r="D686" s="6" t="s">
        <v>21</v>
      </c>
      <c r="E686" s="6" t="s">
        <v>232</v>
      </c>
      <c r="F686" s="6" t="s">
        <v>9</v>
      </c>
    </row>
    <row r="687" spans="1:6" x14ac:dyDescent="0.25">
      <c r="A687" s="4" t="s">
        <v>406</v>
      </c>
      <c r="B687" s="5">
        <v>0</v>
      </c>
      <c r="C687" s="6" t="s">
        <v>318</v>
      </c>
      <c r="D687" s="6" t="s">
        <v>7</v>
      </c>
      <c r="E687" s="6" t="s">
        <v>23</v>
      </c>
      <c r="F687" s="6" t="s">
        <v>9</v>
      </c>
    </row>
    <row r="688" spans="1:6" x14ac:dyDescent="0.25">
      <c r="A688" s="4" t="s">
        <v>407</v>
      </c>
      <c r="B688" s="5">
        <v>0</v>
      </c>
      <c r="C688" s="6" t="s">
        <v>318</v>
      </c>
      <c r="D688" s="6" t="s">
        <v>11</v>
      </c>
      <c r="E688" s="6" t="s">
        <v>23</v>
      </c>
      <c r="F688" s="6" t="s">
        <v>9</v>
      </c>
    </row>
    <row r="689" spans="1:6" x14ac:dyDescent="0.25">
      <c r="A689" s="4" t="s">
        <v>408</v>
      </c>
      <c r="B689" s="5">
        <v>0</v>
      </c>
      <c r="C689" s="6" t="s">
        <v>318</v>
      </c>
      <c r="D689" s="6" t="s">
        <v>13</v>
      </c>
      <c r="E689" s="6" t="s">
        <v>23</v>
      </c>
      <c r="F689" s="6" t="s">
        <v>9</v>
      </c>
    </row>
    <row r="690" spans="1:6" x14ac:dyDescent="0.25">
      <c r="A690" s="4" t="s">
        <v>409</v>
      </c>
      <c r="B690" s="5">
        <v>0</v>
      </c>
      <c r="C690" s="6" t="s">
        <v>318</v>
      </c>
      <c r="D690" s="6" t="s">
        <v>15</v>
      </c>
      <c r="E690" s="6" t="s">
        <v>23</v>
      </c>
      <c r="F690" s="6" t="s">
        <v>9</v>
      </c>
    </row>
    <row r="691" spans="1:6" x14ac:dyDescent="0.25">
      <c r="A691" s="4" t="s">
        <v>410</v>
      </c>
      <c r="B691" s="5">
        <v>0</v>
      </c>
      <c r="C691" s="6" t="s">
        <v>318</v>
      </c>
      <c r="D691" s="6" t="s">
        <v>17</v>
      </c>
      <c r="E691" s="6" t="s">
        <v>23</v>
      </c>
      <c r="F691" s="6" t="s">
        <v>9</v>
      </c>
    </row>
    <row r="692" spans="1:6" x14ac:dyDescent="0.25">
      <c r="A692" s="4" t="s">
        <v>411</v>
      </c>
      <c r="B692" s="5">
        <v>0</v>
      </c>
      <c r="C692" s="6" t="s">
        <v>318</v>
      </c>
      <c r="D692" s="6" t="s">
        <v>19</v>
      </c>
      <c r="E692" s="6" t="s">
        <v>23</v>
      </c>
      <c r="F692" s="6" t="s">
        <v>9</v>
      </c>
    </row>
    <row r="693" spans="1:6" x14ac:dyDescent="0.25">
      <c r="A693" s="4" t="s">
        <v>412</v>
      </c>
      <c r="B693" s="5">
        <v>23</v>
      </c>
      <c r="C693" s="6" t="s">
        <v>318</v>
      </c>
      <c r="D693" s="6" t="s">
        <v>21</v>
      </c>
      <c r="E693" s="6" t="s">
        <v>23</v>
      </c>
      <c r="F693" s="6" t="s">
        <v>9</v>
      </c>
    </row>
    <row r="694" spans="1:6" x14ac:dyDescent="0.25">
      <c r="A694" s="4" t="s">
        <v>413</v>
      </c>
      <c r="B694" s="5">
        <v>54</v>
      </c>
      <c r="C694" s="6" t="s">
        <v>318</v>
      </c>
      <c r="D694" s="6" t="s">
        <v>7</v>
      </c>
      <c r="E694" s="6" t="s">
        <v>192</v>
      </c>
      <c r="F694" s="6" t="s">
        <v>9</v>
      </c>
    </row>
    <row r="695" spans="1:6" x14ac:dyDescent="0.25">
      <c r="A695" s="4" t="s">
        <v>414</v>
      </c>
      <c r="B695" s="5">
        <v>4399</v>
      </c>
      <c r="C695" s="6" t="s">
        <v>318</v>
      </c>
      <c r="D695" s="6" t="s">
        <v>11</v>
      </c>
      <c r="E695" s="6" t="s">
        <v>192</v>
      </c>
      <c r="F695" s="6" t="s">
        <v>9</v>
      </c>
    </row>
    <row r="696" spans="1:6" x14ac:dyDescent="0.25">
      <c r="A696" s="4" t="s">
        <v>415</v>
      </c>
      <c r="B696" s="5">
        <v>12908</v>
      </c>
      <c r="C696" s="6" t="s">
        <v>318</v>
      </c>
      <c r="D696" s="6" t="s">
        <v>13</v>
      </c>
      <c r="E696" s="6" t="s">
        <v>192</v>
      </c>
      <c r="F696" s="6" t="s">
        <v>9</v>
      </c>
    </row>
    <row r="697" spans="1:6" x14ac:dyDescent="0.25">
      <c r="A697" s="4" t="s">
        <v>416</v>
      </c>
      <c r="B697" s="5">
        <v>11152</v>
      </c>
      <c r="C697" s="6" t="s">
        <v>318</v>
      </c>
      <c r="D697" s="6" t="s">
        <v>15</v>
      </c>
      <c r="E697" s="6" t="s">
        <v>192</v>
      </c>
      <c r="F697" s="6" t="s">
        <v>9</v>
      </c>
    </row>
    <row r="698" spans="1:6" x14ac:dyDescent="0.25">
      <c r="A698" s="4" t="s">
        <v>417</v>
      </c>
      <c r="B698" s="5">
        <v>4312</v>
      </c>
      <c r="C698" s="6" t="s">
        <v>318</v>
      </c>
      <c r="D698" s="6" t="s">
        <v>17</v>
      </c>
      <c r="E698" s="6" t="s">
        <v>192</v>
      </c>
      <c r="F698" s="6" t="s">
        <v>9</v>
      </c>
    </row>
    <row r="699" spans="1:6" x14ac:dyDescent="0.25">
      <c r="A699" s="4" t="s">
        <v>418</v>
      </c>
      <c r="B699" s="5">
        <v>1499</v>
      </c>
      <c r="C699" s="6" t="s">
        <v>318</v>
      </c>
      <c r="D699" s="6" t="s">
        <v>19</v>
      </c>
      <c r="E699" s="6" t="s">
        <v>192</v>
      </c>
      <c r="F699" s="6" t="s">
        <v>9</v>
      </c>
    </row>
    <row r="700" spans="1:6" x14ac:dyDescent="0.25">
      <c r="A700" s="4" t="s">
        <v>419</v>
      </c>
      <c r="B700" s="5">
        <v>172</v>
      </c>
      <c r="C700" s="6" t="s">
        <v>318</v>
      </c>
      <c r="D700" s="6" t="s">
        <v>21</v>
      </c>
      <c r="E700" s="6" t="s">
        <v>192</v>
      </c>
      <c r="F700" s="6" t="s">
        <v>9</v>
      </c>
    </row>
    <row r="701" spans="1:6" x14ac:dyDescent="0.25">
      <c r="A701" s="4" t="s">
        <v>420</v>
      </c>
      <c r="B701" s="5">
        <v>321</v>
      </c>
      <c r="C701" s="6" t="s">
        <v>318</v>
      </c>
      <c r="D701" s="6" t="s">
        <v>7</v>
      </c>
      <c r="E701" s="6" t="s">
        <v>114</v>
      </c>
      <c r="F701" s="6" t="s">
        <v>9</v>
      </c>
    </row>
    <row r="702" spans="1:6" x14ac:dyDescent="0.25">
      <c r="A702" s="4" t="s">
        <v>421</v>
      </c>
      <c r="B702" s="5">
        <v>0</v>
      </c>
      <c r="C702" s="6" t="s">
        <v>318</v>
      </c>
      <c r="D702" s="6" t="s">
        <v>11</v>
      </c>
      <c r="E702" s="6" t="s">
        <v>114</v>
      </c>
      <c r="F702" s="6" t="s">
        <v>9</v>
      </c>
    </row>
    <row r="703" spans="1:6" x14ac:dyDescent="0.25">
      <c r="A703" s="4" t="s">
        <v>422</v>
      </c>
      <c r="B703" s="5">
        <v>0</v>
      </c>
      <c r="C703" s="6" t="s">
        <v>318</v>
      </c>
      <c r="D703" s="6" t="s">
        <v>13</v>
      </c>
      <c r="E703" s="6" t="s">
        <v>114</v>
      </c>
      <c r="F703" s="6" t="s">
        <v>9</v>
      </c>
    </row>
    <row r="704" spans="1:6" x14ac:dyDescent="0.25">
      <c r="A704" s="4" t="s">
        <v>423</v>
      </c>
      <c r="B704" s="5">
        <v>0</v>
      </c>
      <c r="C704" s="6" t="s">
        <v>318</v>
      </c>
      <c r="D704" s="6" t="s">
        <v>15</v>
      </c>
      <c r="E704" s="6" t="s">
        <v>114</v>
      </c>
      <c r="F704" s="6" t="s">
        <v>9</v>
      </c>
    </row>
    <row r="705" spans="1:6" x14ac:dyDescent="0.25">
      <c r="A705" s="4" t="s">
        <v>424</v>
      </c>
      <c r="B705" s="5">
        <v>0</v>
      </c>
      <c r="C705" s="6" t="s">
        <v>318</v>
      </c>
      <c r="D705" s="6" t="s">
        <v>17</v>
      </c>
      <c r="E705" s="6" t="s">
        <v>114</v>
      </c>
      <c r="F705" s="6" t="s">
        <v>9</v>
      </c>
    </row>
    <row r="706" spans="1:6" x14ac:dyDescent="0.25">
      <c r="A706" s="4" t="s">
        <v>425</v>
      </c>
      <c r="B706" s="5">
        <v>104</v>
      </c>
      <c r="C706" s="6" t="s">
        <v>318</v>
      </c>
      <c r="D706" s="6" t="s">
        <v>19</v>
      </c>
      <c r="E706" s="6" t="s">
        <v>114</v>
      </c>
      <c r="F706" s="6" t="s">
        <v>9</v>
      </c>
    </row>
    <row r="707" spans="1:6" x14ac:dyDescent="0.25">
      <c r="A707" s="4" t="s">
        <v>426</v>
      </c>
      <c r="B707" s="5">
        <v>119</v>
      </c>
      <c r="C707" s="6" t="s">
        <v>318</v>
      </c>
      <c r="D707" s="6" t="s">
        <v>21</v>
      </c>
      <c r="E707" s="6" t="s">
        <v>114</v>
      </c>
      <c r="F707" s="6" t="s">
        <v>9</v>
      </c>
    </row>
    <row r="708" spans="1:6" x14ac:dyDescent="0.25">
      <c r="A708" s="4" t="s">
        <v>427</v>
      </c>
      <c r="B708" s="5">
        <v>0</v>
      </c>
      <c r="C708" s="6" t="s">
        <v>318</v>
      </c>
      <c r="D708" s="6" t="s">
        <v>7</v>
      </c>
      <c r="E708" s="6" t="s">
        <v>200</v>
      </c>
      <c r="F708" s="6" t="s">
        <v>9</v>
      </c>
    </row>
    <row r="709" spans="1:6" x14ac:dyDescent="0.25">
      <c r="A709" s="4" t="s">
        <v>428</v>
      </c>
      <c r="B709" s="5">
        <v>3345</v>
      </c>
      <c r="C709" s="6" t="s">
        <v>318</v>
      </c>
      <c r="D709" s="6" t="s">
        <v>11</v>
      </c>
      <c r="E709" s="6" t="s">
        <v>200</v>
      </c>
      <c r="F709" s="6" t="s">
        <v>9</v>
      </c>
    </row>
    <row r="710" spans="1:6" x14ac:dyDescent="0.25">
      <c r="A710" s="4" t="s">
        <v>429</v>
      </c>
      <c r="B710" s="5">
        <v>2812</v>
      </c>
      <c r="C710" s="6" t="s">
        <v>318</v>
      </c>
      <c r="D710" s="6" t="s">
        <v>13</v>
      </c>
      <c r="E710" s="6" t="s">
        <v>200</v>
      </c>
      <c r="F710" s="6" t="s">
        <v>9</v>
      </c>
    </row>
    <row r="711" spans="1:6" x14ac:dyDescent="0.25">
      <c r="A711" s="4" t="s">
        <v>430</v>
      </c>
      <c r="B711" s="5">
        <v>3419</v>
      </c>
      <c r="C711" s="6" t="s">
        <v>318</v>
      </c>
      <c r="D711" s="6" t="s">
        <v>15</v>
      </c>
      <c r="E711" s="6" t="s">
        <v>200</v>
      </c>
      <c r="F711" s="6" t="s">
        <v>9</v>
      </c>
    </row>
    <row r="712" spans="1:6" x14ac:dyDescent="0.25">
      <c r="A712" s="4" t="s">
        <v>431</v>
      </c>
      <c r="B712" s="5">
        <v>1821</v>
      </c>
      <c r="C712" s="6" t="s">
        <v>318</v>
      </c>
      <c r="D712" s="6" t="s">
        <v>17</v>
      </c>
      <c r="E712" s="6" t="s">
        <v>200</v>
      </c>
      <c r="F712" s="6" t="s">
        <v>9</v>
      </c>
    </row>
    <row r="713" spans="1:6" x14ac:dyDescent="0.25">
      <c r="A713" s="4" t="s">
        <v>432</v>
      </c>
      <c r="B713" s="5">
        <v>0</v>
      </c>
      <c r="C713" s="6" t="s">
        <v>318</v>
      </c>
      <c r="D713" s="6" t="s">
        <v>19</v>
      </c>
      <c r="E713" s="6" t="s">
        <v>200</v>
      </c>
      <c r="F713" s="6" t="s">
        <v>9</v>
      </c>
    </row>
    <row r="714" spans="1:6" x14ac:dyDescent="0.25">
      <c r="A714" s="4" t="s">
        <v>433</v>
      </c>
      <c r="B714" s="5">
        <v>182</v>
      </c>
      <c r="C714" s="6" t="s">
        <v>318</v>
      </c>
      <c r="D714" s="6" t="s">
        <v>21</v>
      </c>
      <c r="E714" s="6" t="s">
        <v>200</v>
      </c>
      <c r="F714" s="6" t="s">
        <v>9</v>
      </c>
    </row>
    <row r="715" spans="1:6" x14ac:dyDescent="0.25">
      <c r="A715" s="4" t="s">
        <v>434</v>
      </c>
      <c r="B715" s="5">
        <v>0</v>
      </c>
      <c r="C715" s="6" t="s">
        <v>318</v>
      </c>
      <c r="D715" s="6" t="s">
        <v>7</v>
      </c>
      <c r="E715" s="6" t="s">
        <v>435</v>
      </c>
      <c r="F715" s="6" t="s">
        <v>9</v>
      </c>
    </row>
    <row r="716" spans="1:6" x14ac:dyDescent="0.25">
      <c r="A716" s="4" t="s">
        <v>436</v>
      </c>
      <c r="B716" s="5">
        <v>0</v>
      </c>
      <c r="C716" s="6" t="s">
        <v>318</v>
      </c>
      <c r="D716" s="6" t="s">
        <v>11</v>
      </c>
      <c r="E716" s="6" t="s">
        <v>435</v>
      </c>
      <c r="F716" s="6" t="s">
        <v>9</v>
      </c>
    </row>
    <row r="717" spans="1:6" x14ac:dyDescent="0.25">
      <c r="A717" s="4" t="s">
        <v>437</v>
      </c>
      <c r="B717" s="5">
        <v>0</v>
      </c>
      <c r="C717" s="6" t="s">
        <v>318</v>
      </c>
      <c r="D717" s="6" t="s">
        <v>13</v>
      </c>
      <c r="E717" s="6" t="s">
        <v>435</v>
      </c>
      <c r="F717" s="6" t="s">
        <v>9</v>
      </c>
    </row>
    <row r="718" spans="1:6" x14ac:dyDescent="0.25">
      <c r="A718" s="4" t="s">
        <v>438</v>
      </c>
      <c r="B718" s="5">
        <v>0</v>
      </c>
      <c r="C718" s="6" t="s">
        <v>318</v>
      </c>
      <c r="D718" s="6" t="s">
        <v>15</v>
      </c>
      <c r="E718" s="6" t="s">
        <v>435</v>
      </c>
      <c r="F718" s="6" t="s">
        <v>9</v>
      </c>
    </row>
    <row r="719" spans="1:6" x14ac:dyDescent="0.25">
      <c r="A719" s="4" t="s">
        <v>439</v>
      </c>
      <c r="B719" s="5">
        <v>376</v>
      </c>
      <c r="C719" s="6" t="s">
        <v>318</v>
      </c>
      <c r="D719" s="6" t="s">
        <v>17</v>
      </c>
      <c r="E719" s="6" t="s">
        <v>435</v>
      </c>
      <c r="F719" s="6" t="s">
        <v>9</v>
      </c>
    </row>
    <row r="720" spans="1:6" x14ac:dyDescent="0.25">
      <c r="A720" s="4" t="s">
        <v>440</v>
      </c>
      <c r="B720" s="5">
        <v>0</v>
      </c>
      <c r="C720" s="6" t="s">
        <v>318</v>
      </c>
      <c r="D720" s="6" t="s">
        <v>19</v>
      </c>
      <c r="E720" s="6" t="s">
        <v>435</v>
      </c>
      <c r="F720" s="6" t="s">
        <v>9</v>
      </c>
    </row>
    <row r="721" spans="1:6" x14ac:dyDescent="0.25">
      <c r="A721" s="4" t="s">
        <v>441</v>
      </c>
      <c r="B721" s="5">
        <v>0</v>
      </c>
      <c r="C721" s="6" t="s">
        <v>318</v>
      </c>
      <c r="D721" s="6" t="s">
        <v>21</v>
      </c>
      <c r="E721" s="6" t="s">
        <v>435</v>
      </c>
      <c r="F721" s="6" t="s">
        <v>9</v>
      </c>
    </row>
    <row r="722" spans="1:6" x14ac:dyDescent="0.25">
      <c r="A722" s="4" t="s">
        <v>442</v>
      </c>
      <c r="B722" s="5">
        <v>59</v>
      </c>
      <c r="C722" s="6" t="s">
        <v>318</v>
      </c>
      <c r="D722" s="6" t="s">
        <v>7</v>
      </c>
      <c r="E722" s="6" t="s">
        <v>443</v>
      </c>
      <c r="F722" s="6" t="s">
        <v>9</v>
      </c>
    </row>
    <row r="723" spans="1:6" x14ac:dyDescent="0.25">
      <c r="A723" s="4" t="s">
        <v>444</v>
      </c>
      <c r="B723" s="5">
        <v>1679</v>
      </c>
      <c r="C723" s="6" t="s">
        <v>318</v>
      </c>
      <c r="D723" s="6" t="s">
        <v>11</v>
      </c>
      <c r="E723" s="6" t="s">
        <v>443</v>
      </c>
      <c r="F723" s="6" t="s">
        <v>9</v>
      </c>
    </row>
    <row r="724" spans="1:6" x14ac:dyDescent="0.25">
      <c r="A724" s="4" t="s">
        <v>445</v>
      </c>
      <c r="B724" s="5">
        <v>2199</v>
      </c>
      <c r="C724" s="6" t="s">
        <v>318</v>
      </c>
      <c r="D724" s="6" t="s">
        <v>13</v>
      </c>
      <c r="E724" s="6" t="s">
        <v>443</v>
      </c>
      <c r="F724" s="6" t="s">
        <v>9</v>
      </c>
    </row>
    <row r="725" spans="1:6" x14ac:dyDescent="0.25">
      <c r="A725" s="4" t="s">
        <v>446</v>
      </c>
      <c r="B725" s="5">
        <v>858</v>
      </c>
      <c r="C725" s="6" t="s">
        <v>318</v>
      </c>
      <c r="D725" s="6" t="s">
        <v>15</v>
      </c>
      <c r="E725" s="6" t="s">
        <v>443</v>
      </c>
      <c r="F725" s="6" t="s">
        <v>9</v>
      </c>
    </row>
    <row r="726" spans="1:6" x14ac:dyDescent="0.25">
      <c r="A726" s="4" t="s">
        <v>447</v>
      </c>
      <c r="B726" s="5">
        <v>743</v>
      </c>
      <c r="C726" s="6" t="s">
        <v>318</v>
      </c>
      <c r="D726" s="6" t="s">
        <v>17</v>
      </c>
      <c r="E726" s="6" t="s">
        <v>443</v>
      </c>
      <c r="F726" s="6" t="s">
        <v>9</v>
      </c>
    </row>
    <row r="727" spans="1:6" x14ac:dyDescent="0.25">
      <c r="A727" s="4" t="s">
        <v>448</v>
      </c>
      <c r="B727" s="5">
        <v>206</v>
      </c>
      <c r="C727" s="6" t="s">
        <v>318</v>
      </c>
      <c r="D727" s="6" t="s">
        <v>19</v>
      </c>
      <c r="E727" s="6" t="s">
        <v>443</v>
      </c>
      <c r="F727" s="6" t="s">
        <v>9</v>
      </c>
    </row>
    <row r="728" spans="1:6" x14ac:dyDescent="0.25">
      <c r="A728" s="4" t="s">
        <v>449</v>
      </c>
      <c r="B728" s="5">
        <v>19</v>
      </c>
      <c r="C728" s="6" t="s">
        <v>318</v>
      </c>
      <c r="D728" s="6" t="s">
        <v>21</v>
      </c>
      <c r="E728" s="6" t="s">
        <v>443</v>
      </c>
      <c r="F728" s="6" t="s">
        <v>9</v>
      </c>
    </row>
    <row r="729" spans="1:6" x14ac:dyDescent="0.25">
      <c r="A729" s="4" t="s">
        <v>450</v>
      </c>
      <c r="B729" s="5">
        <v>0</v>
      </c>
      <c r="C729" s="6" t="s">
        <v>318</v>
      </c>
      <c r="D729" s="6" t="s">
        <v>7</v>
      </c>
      <c r="E729" s="6" t="s">
        <v>130</v>
      </c>
      <c r="F729" s="6" t="s">
        <v>9</v>
      </c>
    </row>
    <row r="730" spans="1:6" x14ac:dyDescent="0.25">
      <c r="A730" s="4" t="s">
        <v>451</v>
      </c>
      <c r="B730" s="5">
        <v>59</v>
      </c>
      <c r="C730" s="6" t="s">
        <v>318</v>
      </c>
      <c r="D730" s="6" t="s">
        <v>11</v>
      </c>
      <c r="E730" s="6" t="s">
        <v>130</v>
      </c>
      <c r="F730" s="6" t="s">
        <v>9</v>
      </c>
    </row>
    <row r="731" spans="1:6" x14ac:dyDescent="0.25">
      <c r="A731" s="4" t="s">
        <v>452</v>
      </c>
      <c r="B731" s="5">
        <v>127</v>
      </c>
      <c r="C731" s="6" t="s">
        <v>318</v>
      </c>
      <c r="D731" s="6" t="s">
        <v>13</v>
      </c>
      <c r="E731" s="6" t="s">
        <v>130</v>
      </c>
      <c r="F731" s="6" t="s">
        <v>9</v>
      </c>
    </row>
    <row r="732" spans="1:6" x14ac:dyDescent="0.25">
      <c r="A732" s="4" t="s">
        <v>453</v>
      </c>
      <c r="B732" s="5">
        <v>0</v>
      </c>
      <c r="C732" s="6" t="s">
        <v>318</v>
      </c>
      <c r="D732" s="6" t="s">
        <v>15</v>
      </c>
      <c r="E732" s="6" t="s">
        <v>130</v>
      </c>
      <c r="F732" s="6" t="s">
        <v>9</v>
      </c>
    </row>
    <row r="733" spans="1:6" x14ac:dyDescent="0.25">
      <c r="A733" s="4" t="s">
        <v>454</v>
      </c>
      <c r="B733" s="5">
        <v>57</v>
      </c>
      <c r="C733" s="6" t="s">
        <v>318</v>
      </c>
      <c r="D733" s="6" t="s">
        <v>17</v>
      </c>
      <c r="E733" s="6" t="s">
        <v>130</v>
      </c>
      <c r="F733" s="6" t="s">
        <v>9</v>
      </c>
    </row>
    <row r="734" spans="1:6" x14ac:dyDescent="0.25">
      <c r="A734" s="4" t="s">
        <v>455</v>
      </c>
      <c r="B734" s="5">
        <v>1304</v>
      </c>
      <c r="C734" s="6" t="s">
        <v>318</v>
      </c>
      <c r="D734" s="6" t="s">
        <v>19</v>
      </c>
      <c r="E734" s="6" t="s">
        <v>130</v>
      </c>
      <c r="F734" s="6" t="s">
        <v>9</v>
      </c>
    </row>
    <row r="735" spans="1:6" x14ac:dyDescent="0.25">
      <c r="A735" s="4" t="s">
        <v>456</v>
      </c>
      <c r="B735" s="5">
        <v>0</v>
      </c>
      <c r="C735" s="6" t="s">
        <v>318</v>
      </c>
      <c r="D735" s="6" t="s">
        <v>21</v>
      </c>
      <c r="E735" s="6" t="s">
        <v>130</v>
      </c>
      <c r="F735" s="6" t="s">
        <v>9</v>
      </c>
    </row>
    <row r="736" spans="1:6" x14ac:dyDescent="0.25">
      <c r="A736" s="4" t="s">
        <v>457</v>
      </c>
      <c r="B736" s="5">
        <v>65</v>
      </c>
      <c r="C736" s="6" t="s">
        <v>318</v>
      </c>
      <c r="D736" s="6" t="s">
        <v>7</v>
      </c>
      <c r="E736" s="6" t="s">
        <v>458</v>
      </c>
      <c r="F736" s="6" t="s">
        <v>9</v>
      </c>
    </row>
    <row r="737" spans="1:6" x14ac:dyDescent="0.25">
      <c r="A737" s="4" t="s">
        <v>459</v>
      </c>
      <c r="B737" s="5">
        <v>21</v>
      </c>
      <c r="C737" s="6" t="s">
        <v>318</v>
      </c>
      <c r="D737" s="6" t="s">
        <v>11</v>
      </c>
      <c r="E737" s="6" t="s">
        <v>458</v>
      </c>
      <c r="F737" s="6" t="s">
        <v>9</v>
      </c>
    </row>
    <row r="738" spans="1:6" x14ac:dyDescent="0.25">
      <c r="A738" s="4" t="s">
        <v>460</v>
      </c>
      <c r="B738" s="5">
        <v>0</v>
      </c>
      <c r="C738" s="6" t="s">
        <v>318</v>
      </c>
      <c r="D738" s="6" t="s">
        <v>13</v>
      </c>
      <c r="E738" s="6" t="s">
        <v>458</v>
      </c>
      <c r="F738" s="6" t="s">
        <v>9</v>
      </c>
    </row>
    <row r="739" spans="1:6" x14ac:dyDescent="0.25">
      <c r="A739" s="4" t="s">
        <v>461</v>
      </c>
      <c r="B739" s="5">
        <v>0</v>
      </c>
      <c r="C739" s="6" t="s">
        <v>318</v>
      </c>
      <c r="D739" s="6" t="s">
        <v>15</v>
      </c>
      <c r="E739" s="6" t="s">
        <v>458</v>
      </c>
      <c r="F739" s="6" t="s">
        <v>9</v>
      </c>
    </row>
    <row r="740" spans="1:6" x14ac:dyDescent="0.25">
      <c r="A740" s="4" t="s">
        <v>462</v>
      </c>
      <c r="B740" s="5">
        <v>6</v>
      </c>
      <c r="C740" s="6" t="s">
        <v>318</v>
      </c>
      <c r="D740" s="6" t="s">
        <v>17</v>
      </c>
      <c r="E740" s="6" t="s">
        <v>458</v>
      </c>
      <c r="F740" s="6" t="s">
        <v>9</v>
      </c>
    </row>
    <row r="741" spans="1:6" x14ac:dyDescent="0.25">
      <c r="A741" s="4" t="s">
        <v>463</v>
      </c>
      <c r="B741" s="5">
        <v>0</v>
      </c>
      <c r="C741" s="6" t="s">
        <v>318</v>
      </c>
      <c r="D741" s="6" t="s">
        <v>19</v>
      </c>
      <c r="E741" s="6" t="s">
        <v>458</v>
      </c>
      <c r="F741" s="6" t="s">
        <v>9</v>
      </c>
    </row>
    <row r="742" spans="1:6" x14ac:dyDescent="0.25">
      <c r="A742" s="4" t="s">
        <v>464</v>
      </c>
      <c r="B742" s="5">
        <v>0</v>
      </c>
      <c r="C742" s="6" t="s">
        <v>318</v>
      </c>
      <c r="D742" s="6" t="s">
        <v>21</v>
      </c>
      <c r="E742" s="6" t="s">
        <v>458</v>
      </c>
      <c r="F742" s="6" t="s">
        <v>9</v>
      </c>
    </row>
    <row r="743" spans="1:6" ht="24" thickBot="1" x14ac:dyDescent="0.3">
      <c r="A743" s="1" t="s">
        <v>0</v>
      </c>
      <c r="B743" s="2" t="s">
        <v>1</v>
      </c>
      <c r="C743" s="1" t="s">
        <v>2</v>
      </c>
      <c r="D743" s="1" t="s">
        <v>3</v>
      </c>
      <c r="E743" s="1" t="s">
        <v>4</v>
      </c>
      <c r="F743" s="3" t="s">
        <v>700</v>
      </c>
    </row>
    <row r="744" spans="1:6" ht="15.75" thickTop="1" x14ac:dyDescent="0.25">
      <c r="A744" s="4" t="s">
        <v>465</v>
      </c>
      <c r="B744" s="5">
        <v>0</v>
      </c>
      <c r="C744" s="6" t="s">
        <v>466</v>
      </c>
      <c r="D744" s="6" t="s">
        <v>7</v>
      </c>
      <c r="E744" s="6" t="s">
        <v>8</v>
      </c>
      <c r="F744" s="6" t="s">
        <v>9</v>
      </c>
    </row>
    <row r="745" spans="1:6" x14ac:dyDescent="0.25">
      <c r="A745" s="4" t="s">
        <v>467</v>
      </c>
      <c r="B745" s="5">
        <v>5544</v>
      </c>
      <c r="C745" s="6" t="s">
        <v>466</v>
      </c>
      <c r="D745" s="6" t="s">
        <v>11</v>
      </c>
      <c r="E745" s="6" t="s">
        <v>8</v>
      </c>
      <c r="F745" s="6" t="s">
        <v>9</v>
      </c>
    </row>
    <row r="746" spans="1:6" x14ac:dyDescent="0.25">
      <c r="A746" s="4" t="s">
        <v>468</v>
      </c>
      <c r="B746" s="5">
        <v>3477</v>
      </c>
      <c r="C746" s="6" t="s">
        <v>466</v>
      </c>
      <c r="D746" s="6" t="s">
        <v>13</v>
      </c>
      <c r="E746" s="6" t="s">
        <v>8</v>
      </c>
      <c r="F746" s="6" t="s">
        <v>9</v>
      </c>
    </row>
    <row r="747" spans="1:6" x14ac:dyDescent="0.25">
      <c r="A747" s="4" t="s">
        <v>469</v>
      </c>
      <c r="B747" s="5">
        <v>11489</v>
      </c>
      <c r="C747" s="6" t="s">
        <v>466</v>
      </c>
      <c r="D747" s="6" t="s">
        <v>15</v>
      </c>
      <c r="E747" s="6" t="s">
        <v>8</v>
      </c>
      <c r="F747" s="6" t="s">
        <v>9</v>
      </c>
    </row>
    <row r="748" spans="1:6" x14ac:dyDescent="0.25">
      <c r="A748" s="4" t="s">
        <v>470</v>
      </c>
      <c r="B748" s="5">
        <v>8506</v>
      </c>
      <c r="C748" s="6" t="s">
        <v>466</v>
      </c>
      <c r="D748" s="6" t="s">
        <v>17</v>
      </c>
      <c r="E748" s="6" t="s">
        <v>8</v>
      </c>
      <c r="F748" s="6" t="s">
        <v>9</v>
      </c>
    </row>
    <row r="749" spans="1:6" x14ac:dyDescent="0.25">
      <c r="A749" s="4" t="s">
        <v>471</v>
      </c>
      <c r="B749" s="5">
        <v>4985</v>
      </c>
      <c r="C749" s="6" t="s">
        <v>466</v>
      </c>
      <c r="D749" s="6" t="s">
        <v>19</v>
      </c>
      <c r="E749" s="6" t="s">
        <v>8</v>
      </c>
      <c r="F749" s="6" t="s">
        <v>9</v>
      </c>
    </row>
    <row r="750" spans="1:6" x14ac:dyDescent="0.25">
      <c r="A750" s="4" t="s">
        <v>472</v>
      </c>
      <c r="B750" s="5">
        <v>5944</v>
      </c>
      <c r="C750" s="6" t="s">
        <v>466</v>
      </c>
      <c r="D750" s="6" t="s">
        <v>21</v>
      </c>
      <c r="E750" s="6" t="s">
        <v>8</v>
      </c>
      <c r="F750" s="6" t="s">
        <v>9</v>
      </c>
    </row>
    <row r="751" spans="1:6" x14ac:dyDescent="0.25">
      <c r="A751" s="4" t="s">
        <v>473</v>
      </c>
      <c r="B751" s="5">
        <v>101</v>
      </c>
      <c r="C751" s="6" t="s">
        <v>466</v>
      </c>
      <c r="D751" s="6" t="s">
        <v>7</v>
      </c>
      <c r="E751" s="6" t="s">
        <v>24</v>
      </c>
      <c r="F751" s="6" t="s">
        <v>9</v>
      </c>
    </row>
    <row r="752" spans="1:6" x14ac:dyDescent="0.25">
      <c r="A752" s="4" t="s">
        <v>474</v>
      </c>
      <c r="B752" s="5">
        <v>806</v>
      </c>
      <c r="C752" s="6" t="s">
        <v>466</v>
      </c>
      <c r="D752" s="6" t="s">
        <v>11</v>
      </c>
      <c r="E752" s="6" t="s">
        <v>24</v>
      </c>
      <c r="F752" s="6" t="s">
        <v>9</v>
      </c>
    </row>
    <row r="753" spans="1:6" x14ac:dyDescent="0.25">
      <c r="A753" s="4" t="s">
        <v>475</v>
      </c>
      <c r="B753" s="5">
        <v>4427</v>
      </c>
      <c r="C753" s="6" t="s">
        <v>466</v>
      </c>
      <c r="D753" s="6" t="s">
        <v>13</v>
      </c>
      <c r="E753" s="6" t="s">
        <v>24</v>
      </c>
      <c r="F753" s="6" t="s">
        <v>9</v>
      </c>
    </row>
    <row r="754" spans="1:6" x14ac:dyDescent="0.25">
      <c r="A754" s="4" t="s">
        <v>476</v>
      </c>
      <c r="B754" s="5">
        <v>8820</v>
      </c>
      <c r="C754" s="6" t="s">
        <v>466</v>
      </c>
      <c r="D754" s="6" t="s">
        <v>15</v>
      </c>
      <c r="E754" s="6" t="s">
        <v>24</v>
      </c>
      <c r="F754" s="6" t="s">
        <v>9</v>
      </c>
    </row>
    <row r="755" spans="1:6" x14ac:dyDescent="0.25">
      <c r="A755" s="4" t="s">
        <v>477</v>
      </c>
      <c r="B755" s="5">
        <v>724</v>
      </c>
      <c r="C755" s="6" t="s">
        <v>466</v>
      </c>
      <c r="D755" s="6" t="s">
        <v>17</v>
      </c>
      <c r="E755" s="6" t="s">
        <v>24</v>
      </c>
      <c r="F755" s="6" t="s">
        <v>9</v>
      </c>
    </row>
    <row r="756" spans="1:6" x14ac:dyDescent="0.25">
      <c r="A756" s="4" t="s">
        <v>478</v>
      </c>
      <c r="B756" s="5">
        <v>3480</v>
      </c>
      <c r="C756" s="6" t="s">
        <v>466</v>
      </c>
      <c r="D756" s="6" t="s">
        <v>19</v>
      </c>
      <c r="E756" s="6" t="s">
        <v>24</v>
      </c>
      <c r="F756" s="6" t="s">
        <v>9</v>
      </c>
    </row>
    <row r="757" spans="1:6" x14ac:dyDescent="0.25">
      <c r="A757" s="4" t="s">
        <v>479</v>
      </c>
      <c r="B757" s="5">
        <v>2202</v>
      </c>
      <c r="C757" s="6" t="s">
        <v>466</v>
      </c>
      <c r="D757" s="6" t="s">
        <v>21</v>
      </c>
      <c r="E757" s="6" t="s">
        <v>24</v>
      </c>
      <c r="F757" s="6" t="s">
        <v>9</v>
      </c>
    </row>
    <row r="758" spans="1:6" x14ac:dyDescent="0.25">
      <c r="A758" s="4" t="s">
        <v>1343</v>
      </c>
      <c r="B758" s="5">
        <v>0</v>
      </c>
      <c r="C758" s="6" t="s">
        <v>466</v>
      </c>
      <c r="D758" s="6" t="s">
        <v>7</v>
      </c>
      <c r="E758" s="6" t="s">
        <v>231</v>
      </c>
      <c r="F758" s="6" t="s">
        <v>9</v>
      </c>
    </row>
    <row r="759" spans="1:6" x14ac:dyDescent="0.25">
      <c r="A759" s="4" t="s">
        <v>1344</v>
      </c>
      <c r="B759" s="5">
        <v>0</v>
      </c>
      <c r="C759" s="6" t="s">
        <v>466</v>
      </c>
      <c r="D759" s="6" t="s">
        <v>11</v>
      </c>
      <c r="E759" s="6" t="s">
        <v>231</v>
      </c>
      <c r="F759" s="6" t="s">
        <v>9</v>
      </c>
    </row>
    <row r="760" spans="1:6" x14ac:dyDescent="0.25">
      <c r="A760" s="4" t="s">
        <v>1345</v>
      </c>
      <c r="B760" s="5">
        <v>51</v>
      </c>
      <c r="C760" s="6" t="s">
        <v>466</v>
      </c>
      <c r="D760" s="6" t="s">
        <v>13</v>
      </c>
      <c r="E760" s="6" t="s">
        <v>231</v>
      </c>
      <c r="F760" s="6" t="s">
        <v>9</v>
      </c>
    </row>
    <row r="761" spans="1:6" x14ac:dyDescent="0.25">
      <c r="A761" s="4" t="s">
        <v>1346</v>
      </c>
      <c r="B761" s="5">
        <v>0</v>
      </c>
      <c r="C761" s="6" t="s">
        <v>466</v>
      </c>
      <c r="D761" s="6" t="s">
        <v>15</v>
      </c>
      <c r="E761" s="6" t="s">
        <v>231</v>
      </c>
      <c r="F761" s="6" t="s">
        <v>9</v>
      </c>
    </row>
    <row r="762" spans="1:6" x14ac:dyDescent="0.25">
      <c r="A762" s="4" t="s">
        <v>1347</v>
      </c>
      <c r="B762" s="5">
        <v>50</v>
      </c>
      <c r="C762" s="6" t="s">
        <v>466</v>
      </c>
      <c r="D762" s="6" t="s">
        <v>17</v>
      </c>
      <c r="E762" s="6" t="s">
        <v>231</v>
      </c>
      <c r="F762" s="6" t="s">
        <v>9</v>
      </c>
    </row>
    <row r="763" spans="1:6" ht="23.25" x14ac:dyDescent="0.25">
      <c r="A763" s="4" t="s">
        <v>1348</v>
      </c>
      <c r="B763" s="5">
        <v>0</v>
      </c>
      <c r="C763" s="6" t="s">
        <v>466</v>
      </c>
      <c r="D763" s="6" t="s">
        <v>19</v>
      </c>
      <c r="E763" s="6" t="s">
        <v>231</v>
      </c>
      <c r="F763" s="6" t="s">
        <v>9</v>
      </c>
    </row>
    <row r="764" spans="1:6" ht="23.25" x14ac:dyDescent="0.25">
      <c r="A764" s="4" t="s">
        <v>1349</v>
      </c>
      <c r="B764" s="5">
        <v>2</v>
      </c>
      <c r="C764" s="6" t="s">
        <v>466</v>
      </c>
      <c r="D764" s="6" t="s">
        <v>21</v>
      </c>
      <c r="E764" s="6" t="s">
        <v>231</v>
      </c>
      <c r="F764" s="6" t="s">
        <v>9</v>
      </c>
    </row>
    <row r="765" spans="1:6" x14ac:dyDescent="0.25">
      <c r="A765" s="4" t="s">
        <v>480</v>
      </c>
      <c r="B765" s="5">
        <v>178</v>
      </c>
      <c r="C765" s="6" t="s">
        <v>466</v>
      </c>
      <c r="D765" s="6" t="s">
        <v>7</v>
      </c>
      <c r="E765" s="6" t="s">
        <v>25</v>
      </c>
      <c r="F765" s="6" t="s">
        <v>9</v>
      </c>
    </row>
    <row r="766" spans="1:6" x14ac:dyDescent="0.25">
      <c r="A766" s="4" t="s">
        <v>481</v>
      </c>
      <c r="B766" s="5">
        <v>2952</v>
      </c>
      <c r="C766" s="6" t="s">
        <v>466</v>
      </c>
      <c r="D766" s="6" t="s">
        <v>11</v>
      </c>
      <c r="E766" s="6" t="s">
        <v>25</v>
      </c>
      <c r="F766" s="6" t="s">
        <v>9</v>
      </c>
    </row>
    <row r="767" spans="1:6" x14ac:dyDescent="0.25">
      <c r="A767" s="4" t="s">
        <v>482</v>
      </c>
      <c r="B767" s="5">
        <v>3738</v>
      </c>
      <c r="C767" s="6" t="s">
        <v>466</v>
      </c>
      <c r="D767" s="6" t="s">
        <v>13</v>
      </c>
      <c r="E767" s="6" t="s">
        <v>25</v>
      </c>
      <c r="F767" s="6" t="s">
        <v>9</v>
      </c>
    </row>
    <row r="768" spans="1:6" x14ac:dyDescent="0.25">
      <c r="A768" s="4" t="s">
        <v>483</v>
      </c>
      <c r="B768" s="5">
        <v>3703</v>
      </c>
      <c r="C768" s="6" t="s">
        <v>466</v>
      </c>
      <c r="D768" s="6" t="s">
        <v>15</v>
      </c>
      <c r="E768" s="6" t="s">
        <v>25</v>
      </c>
      <c r="F768" s="6" t="s">
        <v>9</v>
      </c>
    </row>
    <row r="769" spans="1:6" x14ac:dyDescent="0.25">
      <c r="A769" s="4" t="s">
        <v>484</v>
      </c>
      <c r="B769" s="5">
        <v>2768</v>
      </c>
      <c r="C769" s="6" t="s">
        <v>466</v>
      </c>
      <c r="D769" s="6" t="s">
        <v>17</v>
      </c>
      <c r="E769" s="6" t="s">
        <v>25</v>
      </c>
      <c r="F769" s="6" t="s">
        <v>9</v>
      </c>
    </row>
    <row r="770" spans="1:6" x14ac:dyDescent="0.25">
      <c r="A770" s="4" t="s">
        <v>485</v>
      </c>
      <c r="B770" s="5">
        <v>0</v>
      </c>
      <c r="C770" s="6" t="s">
        <v>466</v>
      </c>
      <c r="D770" s="6" t="s">
        <v>19</v>
      </c>
      <c r="E770" s="6" t="s">
        <v>25</v>
      </c>
      <c r="F770" s="6" t="s">
        <v>9</v>
      </c>
    </row>
    <row r="771" spans="1:6" x14ac:dyDescent="0.25">
      <c r="A771" s="4" t="s">
        <v>486</v>
      </c>
      <c r="B771" s="5">
        <v>2172</v>
      </c>
      <c r="C771" s="6" t="s">
        <v>466</v>
      </c>
      <c r="D771" s="6" t="s">
        <v>21</v>
      </c>
      <c r="E771" s="6" t="s">
        <v>25</v>
      </c>
      <c r="F771" s="6" t="s">
        <v>9</v>
      </c>
    </row>
    <row r="772" spans="1:6" x14ac:dyDescent="0.25">
      <c r="A772" s="4" t="s">
        <v>850</v>
      </c>
      <c r="B772" s="5">
        <v>0</v>
      </c>
      <c r="C772" s="6" t="s">
        <v>466</v>
      </c>
      <c r="D772" s="6" t="s">
        <v>7</v>
      </c>
      <c r="E772" s="6" t="s">
        <v>857</v>
      </c>
      <c r="F772" s="6" t="s">
        <v>9</v>
      </c>
    </row>
    <row r="773" spans="1:6" x14ac:dyDescent="0.25">
      <c r="A773" s="4" t="s">
        <v>851</v>
      </c>
      <c r="B773" s="5">
        <v>0</v>
      </c>
      <c r="C773" s="6" t="s">
        <v>466</v>
      </c>
      <c r="D773" s="6" t="s">
        <v>11</v>
      </c>
      <c r="E773" s="6" t="s">
        <v>857</v>
      </c>
      <c r="F773" s="6" t="s">
        <v>9</v>
      </c>
    </row>
    <row r="774" spans="1:6" x14ac:dyDescent="0.25">
      <c r="A774" s="4" t="s">
        <v>852</v>
      </c>
      <c r="B774" s="5">
        <v>0</v>
      </c>
      <c r="C774" s="6" t="s">
        <v>466</v>
      </c>
      <c r="D774" s="6" t="s">
        <v>13</v>
      </c>
      <c r="E774" s="6" t="s">
        <v>857</v>
      </c>
      <c r="F774" s="6" t="s">
        <v>9</v>
      </c>
    </row>
    <row r="775" spans="1:6" x14ac:dyDescent="0.25">
      <c r="A775" s="4" t="s">
        <v>853</v>
      </c>
      <c r="B775" s="5">
        <v>0</v>
      </c>
      <c r="C775" s="6" t="s">
        <v>466</v>
      </c>
      <c r="D775" s="6" t="s">
        <v>15</v>
      </c>
      <c r="E775" s="6" t="s">
        <v>857</v>
      </c>
      <c r="F775" s="6" t="s">
        <v>9</v>
      </c>
    </row>
    <row r="776" spans="1:6" x14ac:dyDescent="0.25">
      <c r="A776" s="4" t="s">
        <v>854</v>
      </c>
      <c r="B776" s="5">
        <v>0</v>
      </c>
      <c r="C776" s="6" t="s">
        <v>466</v>
      </c>
      <c r="D776" s="6" t="s">
        <v>17</v>
      </c>
      <c r="E776" s="6" t="s">
        <v>857</v>
      </c>
      <c r="F776" s="6" t="s">
        <v>9</v>
      </c>
    </row>
    <row r="777" spans="1:6" ht="23.25" x14ac:dyDescent="0.25">
      <c r="A777" s="4" t="s">
        <v>855</v>
      </c>
      <c r="B777" s="5">
        <v>96</v>
      </c>
      <c r="C777" s="6" t="s">
        <v>466</v>
      </c>
      <c r="D777" s="6" t="s">
        <v>19</v>
      </c>
      <c r="E777" s="6" t="s">
        <v>857</v>
      </c>
      <c r="F777" s="6" t="s">
        <v>9</v>
      </c>
    </row>
    <row r="778" spans="1:6" ht="23.25" x14ac:dyDescent="0.25">
      <c r="A778" s="4" t="s">
        <v>856</v>
      </c>
      <c r="B778" s="5">
        <v>0</v>
      </c>
      <c r="C778" s="6" t="s">
        <v>466</v>
      </c>
      <c r="D778" s="6" t="s">
        <v>21</v>
      </c>
      <c r="E778" s="6" t="s">
        <v>857</v>
      </c>
      <c r="F778" s="6" t="s">
        <v>9</v>
      </c>
    </row>
    <row r="779" spans="1:6" x14ac:dyDescent="0.25">
      <c r="A779" s="4" t="s">
        <v>1358</v>
      </c>
      <c r="B779" s="5">
        <v>0</v>
      </c>
      <c r="C779" s="6" t="s">
        <v>466</v>
      </c>
      <c r="D779" s="6" t="s">
        <v>7</v>
      </c>
      <c r="E779" s="6" t="s">
        <v>168</v>
      </c>
      <c r="F779" s="6" t="s">
        <v>9</v>
      </c>
    </row>
    <row r="780" spans="1:6" x14ac:dyDescent="0.25">
      <c r="A780" s="4" t="s">
        <v>1359</v>
      </c>
      <c r="B780" s="5">
        <v>20</v>
      </c>
      <c r="C780" s="6" t="s">
        <v>466</v>
      </c>
      <c r="D780" s="6" t="s">
        <v>11</v>
      </c>
      <c r="E780" s="6" t="s">
        <v>168</v>
      </c>
      <c r="F780" s="6" t="s">
        <v>9</v>
      </c>
    </row>
    <row r="781" spans="1:6" x14ac:dyDescent="0.25">
      <c r="A781" s="4" t="s">
        <v>1360</v>
      </c>
      <c r="B781" s="5">
        <v>18</v>
      </c>
      <c r="C781" s="6" t="s">
        <v>466</v>
      </c>
      <c r="D781" s="6" t="s">
        <v>13</v>
      </c>
      <c r="E781" s="6" t="s">
        <v>168</v>
      </c>
      <c r="F781" s="6" t="s">
        <v>9</v>
      </c>
    </row>
    <row r="782" spans="1:6" x14ac:dyDescent="0.25">
      <c r="A782" s="4" t="s">
        <v>1361</v>
      </c>
      <c r="B782" s="5">
        <v>14</v>
      </c>
      <c r="C782" s="6" t="s">
        <v>466</v>
      </c>
      <c r="D782" s="6" t="s">
        <v>15</v>
      </c>
      <c r="E782" s="6" t="s">
        <v>168</v>
      </c>
      <c r="F782" s="6" t="s">
        <v>9</v>
      </c>
    </row>
    <row r="783" spans="1:6" x14ac:dyDescent="0.25">
      <c r="A783" s="4" t="s">
        <v>1362</v>
      </c>
      <c r="B783" s="5">
        <v>17</v>
      </c>
      <c r="C783" s="6" t="s">
        <v>466</v>
      </c>
      <c r="D783" s="6" t="s">
        <v>17</v>
      </c>
      <c r="E783" s="6" t="s">
        <v>168</v>
      </c>
      <c r="F783" s="6" t="s">
        <v>9</v>
      </c>
    </row>
    <row r="784" spans="1:6" x14ac:dyDescent="0.25">
      <c r="A784" s="4" t="s">
        <v>1363</v>
      </c>
      <c r="B784" s="5">
        <v>105</v>
      </c>
      <c r="C784" s="6" t="s">
        <v>466</v>
      </c>
      <c r="D784" s="6" t="s">
        <v>19</v>
      </c>
      <c r="E784" s="6" t="s">
        <v>168</v>
      </c>
      <c r="F784" s="6" t="s">
        <v>9</v>
      </c>
    </row>
    <row r="785" spans="1:6" x14ac:dyDescent="0.25">
      <c r="A785" s="4" t="s">
        <v>1364</v>
      </c>
      <c r="B785" s="5">
        <v>0</v>
      </c>
      <c r="C785" s="6" t="s">
        <v>466</v>
      </c>
      <c r="D785" s="6" t="s">
        <v>21</v>
      </c>
      <c r="E785" s="6" t="s">
        <v>168</v>
      </c>
      <c r="F785" s="6" t="s">
        <v>9</v>
      </c>
    </row>
    <row r="786" spans="1:6" x14ac:dyDescent="0.25">
      <c r="A786" s="4" t="s">
        <v>487</v>
      </c>
      <c r="B786" s="5">
        <v>0</v>
      </c>
      <c r="C786" s="6" t="s">
        <v>466</v>
      </c>
      <c r="D786" s="6" t="s">
        <v>7</v>
      </c>
      <c r="E786" s="6" t="s">
        <v>22</v>
      </c>
      <c r="F786" s="6" t="s">
        <v>9</v>
      </c>
    </row>
    <row r="787" spans="1:6" x14ac:dyDescent="0.25">
      <c r="A787" s="4" t="s">
        <v>488</v>
      </c>
      <c r="B787" s="5">
        <v>0</v>
      </c>
      <c r="C787" s="6" t="s">
        <v>466</v>
      </c>
      <c r="D787" s="6" t="s">
        <v>11</v>
      </c>
      <c r="E787" s="6" t="s">
        <v>22</v>
      </c>
      <c r="F787" s="6" t="s">
        <v>9</v>
      </c>
    </row>
    <row r="788" spans="1:6" x14ac:dyDescent="0.25">
      <c r="A788" s="4" t="s">
        <v>489</v>
      </c>
      <c r="B788" s="5">
        <v>8</v>
      </c>
      <c r="C788" s="6" t="s">
        <v>466</v>
      </c>
      <c r="D788" s="6" t="s">
        <v>13</v>
      </c>
      <c r="E788" s="6" t="s">
        <v>22</v>
      </c>
      <c r="F788" s="6" t="s">
        <v>9</v>
      </c>
    </row>
    <row r="789" spans="1:6" x14ac:dyDescent="0.25">
      <c r="A789" s="4" t="s">
        <v>490</v>
      </c>
      <c r="B789" s="5">
        <v>3263</v>
      </c>
      <c r="C789" s="6" t="s">
        <v>466</v>
      </c>
      <c r="D789" s="6" t="s">
        <v>15</v>
      </c>
      <c r="E789" s="6" t="s">
        <v>22</v>
      </c>
      <c r="F789" s="6" t="s">
        <v>9</v>
      </c>
    </row>
    <row r="790" spans="1:6" x14ac:dyDescent="0.25">
      <c r="A790" s="4" t="s">
        <v>491</v>
      </c>
      <c r="B790" s="5">
        <v>0</v>
      </c>
      <c r="C790" s="6" t="s">
        <v>466</v>
      </c>
      <c r="D790" s="6" t="s">
        <v>17</v>
      </c>
      <c r="E790" s="6" t="s">
        <v>22</v>
      </c>
      <c r="F790" s="6" t="s">
        <v>9</v>
      </c>
    </row>
    <row r="791" spans="1:6" x14ac:dyDescent="0.25">
      <c r="A791" s="4" t="s">
        <v>492</v>
      </c>
      <c r="B791" s="5">
        <v>707</v>
      </c>
      <c r="C791" s="6" t="s">
        <v>466</v>
      </c>
      <c r="D791" s="6" t="s">
        <v>19</v>
      </c>
      <c r="E791" s="6" t="s">
        <v>22</v>
      </c>
      <c r="F791" s="6" t="s">
        <v>9</v>
      </c>
    </row>
    <row r="792" spans="1:6" x14ac:dyDescent="0.25">
      <c r="A792" s="4" t="s">
        <v>493</v>
      </c>
      <c r="B792" s="5">
        <v>544</v>
      </c>
      <c r="C792" s="6" t="s">
        <v>466</v>
      </c>
      <c r="D792" s="6" t="s">
        <v>21</v>
      </c>
      <c r="E792" s="6" t="s">
        <v>22</v>
      </c>
      <c r="F792" s="6" t="s">
        <v>9</v>
      </c>
    </row>
    <row r="793" spans="1:6" x14ac:dyDescent="0.25">
      <c r="A793" s="4" t="s">
        <v>494</v>
      </c>
      <c r="B793" s="5">
        <v>535</v>
      </c>
      <c r="C793" s="6" t="s">
        <v>466</v>
      </c>
      <c r="D793" s="6" t="s">
        <v>7</v>
      </c>
      <c r="E793" s="6" t="s">
        <v>176</v>
      </c>
      <c r="F793" s="6" t="s">
        <v>9</v>
      </c>
    </row>
    <row r="794" spans="1:6" x14ac:dyDescent="0.25">
      <c r="A794" s="4" t="s">
        <v>495</v>
      </c>
      <c r="B794" s="5">
        <v>512</v>
      </c>
      <c r="C794" s="6" t="s">
        <v>466</v>
      </c>
      <c r="D794" s="6" t="s">
        <v>11</v>
      </c>
      <c r="E794" s="6" t="s">
        <v>176</v>
      </c>
      <c r="F794" s="6" t="s">
        <v>9</v>
      </c>
    </row>
    <row r="795" spans="1:6" x14ac:dyDescent="0.25">
      <c r="A795" s="4" t="s">
        <v>496</v>
      </c>
      <c r="B795" s="5">
        <v>0</v>
      </c>
      <c r="C795" s="6" t="s">
        <v>466</v>
      </c>
      <c r="D795" s="6" t="s">
        <v>13</v>
      </c>
      <c r="E795" s="6" t="s">
        <v>176</v>
      </c>
      <c r="F795" s="6" t="s">
        <v>9</v>
      </c>
    </row>
    <row r="796" spans="1:6" x14ac:dyDescent="0.25">
      <c r="A796" s="4" t="s">
        <v>497</v>
      </c>
      <c r="B796" s="5">
        <v>0</v>
      </c>
      <c r="C796" s="6" t="s">
        <v>466</v>
      </c>
      <c r="D796" s="6" t="s">
        <v>15</v>
      </c>
      <c r="E796" s="6" t="s">
        <v>176</v>
      </c>
      <c r="F796" s="6" t="s">
        <v>9</v>
      </c>
    </row>
    <row r="797" spans="1:6" x14ac:dyDescent="0.25">
      <c r="A797" s="4" t="s">
        <v>498</v>
      </c>
      <c r="B797" s="5">
        <v>713</v>
      </c>
      <c r="C797" s="6" t="s">
        <v>466</v>
      </c>
      <c r="D797" s="6" t="s">
        <v>17</v>
      </c>
      <c r="E797" s="6" t="s">
        <v>176</v>
      </c>
      <c r="F797" s="6" t="s">
        <v>9</v>
      </c>
    </row>
    <row r="798" spans="1:6" x14ac:dyDescent="0.25">
      <c r="A798" s="4" t="s">
        <v>499</v>
      </c>
      <c r="B798" s="5">
        <v>469</v>
      </c>
      <c r="C798" s="6" t="s">
        <v>466</v>
      </c>
      <c r="D798" s="6" t="s">
        <v>19</v>
      </c>
      <c r="E798" s="6" t="s">
        <v>176</v>
      </c>
      <c r="F798" s="6" t="s">
        <v>9</v>
      </c>
    </row>
    <row r="799" spans="1:6" x14ac:dyDescent="0.25">
      <c r="A799" s="4" t="s">
        <v>500</v>
      </c>
      <c r="B799" s="5">
        <v>2091</v>
      </c>
      <c r="C799" s="6" t="s">
        <v>466</v>
      </c>
      <c r="D799" s="6" t="s">
        <v>21</v>
      </c>
      <c r="E799" s="6" t="s">
        <v>176</v>
      </c>
      <c r="F799" s="6" t="s">
        <v>9</v>
      </c>
    </row>
    <row r="800" spans="1:6" x14ac:dyDescent="0.25">
      <c r="A800" s="4" t="s">
        <v>501</v>
      </c>
      <c r="B800" s="5">
        <v>45</v>
      </c>
      <c r="C800" s="6" t="s">
        <v>466</v>
      </c>
      <c r="D800" s="6" t="s">
        <v>7</v>
      </c>
      <c r="E800" s="6" t="s">
        <v>130</v>
      </c>
      <c r="F800" s="6" t="s">
        <v>9</v>
      </c>
    </row>
    <row r="801" spans="1:6" x14ac:dyDescent="0.25">
      <c r="A801" s="4" t="s">
        <v>502</v>
      </c>
      <c r="B801" s="5">
        <v>2190</v>
      </c>
      <c r="C801" s="6" t="s">
        <v>466</v>
      </c>
      <c r="D801" s="6" t="s">
        <v>11</v>
      </c>
      <c r="E801" s="6" t="s">
        <v>130</v>
      </c>
      <c r="F801" s="6" t="s">
        <v>9</v>
      </c>
    </row>
    <row r="802" spans="1:6" x14ac:dyDescent="0.25">
      <c r="A802" s="4" t="s">
        <v>503</v>
      </c>
      <c r="B802" s="5">
        <v>9153</v>
      </c>
      <c r="C802" s="6" t="s">
        <v>466</v>
      </c>
      <c r="D802" s="6" t="s">
        <v>13</v>
      </c>
      <c r="E802" s="6" t="s">
        <v>130</v>
      </c>
      <c r="F802" s="6" t="s">
        <v>9</v>
      </c>
    </row>
    <row r="803" spans="1:6" x14ac:dyDescent="0.25">
      <c r="A803" s="4" t="s">
        <v>504</v>
      </c>
      <c r="B803" s="5">
        <v>22741</v>
      </c>
      <c r="C803" s="6" t="s">
        <v>466</v>
      </c>
      <c r="D803" s="6" t="s">
        <v>15</v>
      </c>
      <c r="E803" s="6" t="s">
        <v>130</v>
      </c>
      <c r="F803" s="6" t="s">
        <v>9</v>
      </c>
    </row>
    <row r="804" spans="1:6" x14ac:dyDescent="0.25">
      <c r="A804" s="4" t="s">
        <v>505</v>
      </c>
      <c r="B804" s="5">
        <v>17637</v>
      </c>
      <c r="C804" s="6" t="s">
        <v>466</v>
      </c>
      <c r="D804" s="6" t="s">
        <v>17</v>
      </c>
      <c r="E804" s="6" t="s">
        <v>130</v>
      </c>
      <c r="F804" s="6" t="s">
        <v>9</v>
      </c>
    </row>
    <row r="805" spans="1:6" x14ac:dyDescent="0.25">
      <c r="A805" s="4" t="s">
        <v>506</v>
      </c>
      <c r="B805" s="5">
        <v>11689</v>
      </c>
      <c r="C805" s="6" t="s">
        <v>466</v>
      </c>
      <c r="D805" s="6" t="s">
        <v>19</v>
      </c>
      <c r="E805" s="6" t="s">
        <v>130</v>
      </c>
      <c r="F805" s="6" t="s">
        <v>9</v>
      </c>
    </row>
    <row r="806" spans="1:6" x14ac:dyDescent="0.25">
      <c r="A806" s="4" t="s">
        <v>507</v>
      </c>
      <c r="B806" s="5">
        <v>4912</v>
      </c>
      <c r="C806" s="6" t="s">
        <v>466</v>
      </c>
      <c r="D806" s="6" t="s">
        <v>21</v>
      </c>
      <c r="E806" s="6" t="s">
        <v>130</v>
      </c>
      <c r="F806" s="6" t="s">
        <v>9</v>
      </c>
    </row>
    <row r="807" spans="1:6" x14ac:dyDescent="0.25">
      <c r="A807" s="4" t="s">
        <v>508</v>
      </c>
      <c r="B807" s="5">
        <v>50</v>
      </c>
      <c r="C807" s="6" t="s">
        <v>466</v>
      </c>
      <c r="D807" s="6" t="s">
        <v>7</v>
      </c>
      <c r="E807" s="6" t="s">
        <v>370</v>
      </c>
      <c r="F807" s="6" t="s">
        <v>9</v>
      </c>
    </row>
    <row r="808" spans="1:6" x14ac:dyDescent="0.25">
      <c r="A808" s="4" t="s">
        <v>509</v>
      </c>
      <c r="B808" s="5">
        <v>126</v>
      </c>
      <c r="C808" s="6" t="s">
        <v>466</v>
      </c>
      <c r="D808" s="6" t="s">
        <v>11</v>
      </c>
      <c r="E808" s="6" t="s">
        <v>370</v>
      </c>
      <c r="F808" s="6" t="s">
        <v>9</v>
      </c>
    </row>
    <row r="809" spans="1:6" x14ac:dyDescent="0.25">
      <c r="A809" s="4" t="s">
        <v>510</v>
      </c>
      <c r="B809" s="5">
        <v>97</v>
      </c>
      <c r="C809" s="6" t="s">
        <v>466</v>
      </c>
      <c r="D809" s="6" t="s">
        <v>13</v>
      </c>
      <c r="E809" s="6" t="s">
        <v>370</v>
      </c>
      <c r="F809" s="6" t="s">
        <v>9</v>
      </c>
    </row>
    <row r="810" spans="1:6" x14ac:dyDescent="0.25">
      <c r="A810" s="4" t="s">
        <v>511</v>
      </c>
      <c r="B810" s="5">
        <v>11</v>
      </c>
      <c r="C810" s="6" t="s">
        <v>466</v>
      </c>
      <c r="D810" s="6" t="s">
        <v>15</v>
      </c>
      <c r="E810" s="6" t="s">
        <v>370</v>
      </c>
      <c r="F810" s="6" t="s">
        <v>9</v>
      </c>
    </row>
    <row r="811" spans="1:6" x14ac:dyDescent="0.25">
      <c r="A811" s="4" t="s">
        <v>512</v>
      </c>
      <c r="B811" s="5">
        <v>13</v>
      </c>
      <c r="C811" s="6" t="s">
        <v>466</v>
      </c>
      <c r="D811" s="6" t="s">
        <v>17</v>
      </c>
      <c r="E811" s="6" t="s">
        <v>370</v>
      </c>
      <c r="F811" s="6" t="s">
        <v>9</v>
      </c>
    </row>
    <row r="812" spans="1:6" ht="23.25" x14ac:dyDescent="0.25">
      <c r="A812" s="4" t="s">
        <v>513</v>
      </c>
      <c r="B812" s="5">
        <v>79</v>
      </c>
      <c r="C812" s="6" t="s">
        <v>466</v>
      </c>
      <c r="D812" s="6" t="s">
        <v>19</v>
      </c>
      <c r="E812" s="6" t="s">
        <v>370</v>
      </c>
      <c r="F812" s="6" t="s">
        <v>9</v>
      </c>
    </row>
    <row r="813" spans="1:6" ht="23.25" x14ac:dyDescent="0.25">
      <c r="A813" s="4" t="s">
        <v>514</v>
      </c>
      <c r="B813" s="5">
        <v>0</v>
      </c>
      <c r="C813" s="6" t="s">
        <v>466</v>
      </c>
      <c r="D813" s="6" t="s">
        <v>21</v>
      </c>
      <c r="E813" s="6" t="s">
        <v>370</v>
      </c>
      <c r="F813" s="6" t="s">
        <v>9</v>
      </c>
    </row>
    <row r="814" spans="1:6" x14ac:dyDescent="0.25">
      <c r="A814" s="4" t="s">
        <v>1365</v>
      </c>
      <c r="B814" s="5">
        <v>0</v>
      </c>
      <c r="C814" s="6" t="s">
        <v>466</v>
      </c>
      <c r="D814" s="6" t="s">
        <v>7</v>
      </c>
      <c r="E814" s="6" t="s">
        <v>192</v>
      </c>
      <c r="F814" s="6" t="s">
        <v>9</v>
      </c>
    </row>
    <row r="815" spans="1:6" x14ac:dyDescent="0.25">
      <c r="A815" s="4" t="s">
        <v>1366</v>
      </c>
      <c r="B815" s="5">
        <v>0</v>
      </c>
      <c r="C815" s="6" t="s">
        <v>466</v>
      </c>
      <c r="D815" s="6" t="s">
        <v>11</v>
      </c>
      <c r="E815" s="6" t="s">
        <v>192</v>
      </c>
      <c r="F815" s="6" t="s">
        <v>9</v>
      </c>
    </row>
    <row r="816" spans="1:6" x14ac:dyDescent="0.25">
      <c r="A816" s="4" t="s">
        <v>1367</v>
      </c>
      <c r="B816" s="5">
        <v>0</v>
      </c>
      <c r="C816" s="6" t="s">
        <v>466</v>
      </c>
      <c r="D816" s="6" t="s">
        <v>13</v>
      </c>
      <c r="E816" s="6" t="s">
        <v>192</v>
      </c>
      <c r="F816" s="6" t="s">
        <v>9</v>
      </c>
    </row>
    <row r="817" spans="1:6" x14ac:dyDescent="0.25">
      <c r="A817" s="4" t="s">
        <v>1368</v>
      </c>
      <c r="B817" s="5">
        <v>0</v>
      </c>
      <c r="C817" s="6" t="s">
        <v>466</v>
      </c>
      <c r="D817" s="6" t="s">
        <v>15</v>
      </c>
      <c r="E817" s="6" t="s">
        <v>192</v>
      </c>
      <c r="F817" s="6" t="s">
        <v>9</v>
      </c>
    </row>
    <row r="818" spans="1:6" x14ac:dyDescent="0.25">
      <c r="A818" s="4" t="s">
        <v>1369</v>
      </c>
      <c r="B818" s="5">
        <v>0</v>
      </c>
      <c r="C818" s="6" t="s">
        <v>466</v>
      </c>
      <c r="D818" s="6" t="s">
        <v>17</v>
      </c>
      <c r="E818" s="6" t="s">
        <v>192</v>
      </c>
      <c r="F818" s="6" t="s">
        <v>9</v>
      </c>
    </row>
    <row r="819" spans="1:6" x14ac:dyDescent="0.25">
      <c r="A819" s="4" t="s">
        <v>1370</v>
      </c>
      <c r="B819" s="5">
        <v>44</v>
      </c>
      <c r="C819" s="6" t="s">
        <v>466</v>
      </c>
      <c r="D819" s="6" t="s">
        <v>19</v>
      </c>
      <c r="E819" s="6" t="s">
        <v>192</v>
      </c>
      <c r="F819" s="6" t="s">
        <v>9</v>
      </c>
    </row>
    <row r="820" spans="1:6" x14ac:dyDescent="0.25">
      <c r="A820" s="4" t="s">
        <v>1371</v>
      </c>
      <c r="B820" s="5">
        <v>0</v>
      </c>
      <c r="C820" s="6" t="s">
        <v>466</v>
      </c>
      <c r="D820" s="6" t="s">
        <v>21</v>
      </c>
      <c r="E820" s="6" t="s">
        <v>192</v>
      </c>
      <c r="F820" s="6" t="s">
        <v>9</v>
      </c>
    </row>
    <row r="821" spans="1:6" x14ac:dyDescent="0.25">
      <c r="A821" s="4" t="s">
        <v>515</v>
      </c>
      <c r="B821" s="5">
        <v>0</v>
      </c>
      <c r="C821" s="6" t="s">
        <v>466</v>
      </c>
      <c r="D821" s="6" t="s">
        <v>7</v>
      </c>
      <c r="E821" s="6" t="s">
        <v>23</v>
      </c>
      <c r="F821" s="6" t="s">
        <v>9</v>
      </c>
    </row>
    <row r="822" spans="1:6" x14ac:dyDescent="0.25">
      <c r="A822" s="4" t="s">
        <v>516</v>
      </c>
      <c r="B822" s="5">
        <v>0</v>
      </c>
      <c r="C822" s="6" t="s">
        <v>466</v>
      </c>
      <c r="D822" s="6" t="s">
        <v>11</v>
      </c>
      <c r="E822" s="6" t="s">
        <v>23</v>
      </c>
      <c r="F822" s="6" t="s">
        <v>9</v>
      </c>
    </row>
    <row r="823" spans="1:6" x14ac:dyDescent="0.25">
      <c r="A823" s="4" t="s">
        <v>517</v>
      </c>
      <c r="B823" s="5">
        <v>0</v>
      </c>
      <c r="C823" s="6" t="s">
        <v>466</v>
      </c>
      <c r="D823" s="6" t="s">
        <v>13</v>
      </c>
      <c r="E823" s="6" t="s">
        <v>23</v>
      </c>
      <c r="F823" s="6" t="s">
        <v>9</v>
      </c>
    </row>
    <row r="824" spans="1:6" x14ac:dyDescent="0.25">
      <c r="A824" s="4" t="s">
        <v>518</v>
      </c>
      <c r="B824" s="5">
        <v>5</v>
      </c>
      <c r="C824" s="6" t="s">
        <v>466</v>
      </c>
      <c r="D824" s="6" t="s">
        <v>15</v>
      </c>
      <c r="E824" s="6" t="s">
        <v>23</v>
      </c>
      <c r="F824" s="6" t="s">
        <v>9</v>
      </c>
    </row>
    <row r="825" spans="1:6" x14ac:dyDescent="0.25">
      <c r="A825" s="4" t="s">
        <v>519</v>
      </c>
      <c r="B825" s="5">
        <v>0</v>
      </c>
      <c r="C825" s="6" t="s">
        <v>466</v>
      </c>
      <c r="D825" s="6" t="s">
        <v>17</v>
      </c>
      <c r="E825" s="6" t="s">
        <v>23</v>
      </c>
      <c r="F825" s="6" t="s">
        <v>9</v>
      </c>
    </row>
    <row r="826" spans="1:6" x14ac:dyDescent="0.25">
      <c r="A826" s="4" t="s">
        <v>520</v>
      </c>
      <c r="B826" s="5">
        <v>2246</v>
      </c>
      <c r="C826" s="6" t="s">
        <v>466</v>
      </c>
      <c r="D826" s="6" t="s">
        <v>19</v>
      </c>
      <c r="E826" s="6" t="s">
        <v>23</v>
      </c>
      <c r="F826" s="6" t="s">
        <v>9</v>
      </c>
    </row>
    <row r="827" spans="1:6" x14ac:dyDescent="0.25">
      <c r="A827" s="4" t="s">
        <v>521</v>
      </c>
      <c r="B827" s="5">
        <v>572</v>
      </c>
      <c r="C827" s="6" t="s">
        <v>466</v>
      </c>
      <c r="D827" s="6" t="s">
        <v>21</v>
      </c>
      <c r="E827" s="6" t="s">
        <v>23</v>
      </c>
      <c r="F827" s="6" t="s">
        <v>9</v>
      </c>
    </row>
    <row r="828" spans="1:6" ht="24" thickBot="1" x14ac:dyDescent="0.3">
      <c r="A828" s="1" t="s">
        <v>0</v>
      </c>
      <c r="B828" s="2" t="s">
        <v>1</v>
      </c>
      <c r="C828" s="1" t="s">
        <v>2</v>
      </c>
      <c r="D828" s="1" t="s">
        <v>3</v>
      </c>
      <c r="E828" s="1" t="s">
        <v>4</v>
      </c>
      <c r="F828" s="3" t="s">
        <v>700</v>
      </c>
    </row>
    <row r="829" spans="1:6" ht="15.75" thickTop="1" x14ac:dyDescent="0.25">
      <c r="A829" s="4" t="s">
        <v>522</v>
      </c>
      <c r="B829" s="5">
        <v>100</v>
      </c>
      <c r="C829" s="6" t="s">
        <v>523</v>
      </c>
      <c r="D829" s="6" t="s">
        <v>7</v>
      </c>
      <c r="E829" s="6" t="s">
        <v>8</v>
      </c>
      <c r="F829" s="6" t="s">
        <v>9</v>
      </c>
    </row>
    <row r="830" spans="1:6" x14ac:dyDescent="0.25">
      <c r="A830" s="4" t="s">
        <v>524</v>
      </c>
      <c r="B830" s="5">
        <v>0</v>
      </c>
      <c r="C830" s="6" t="s">
        <v>523</v>
      </c>
      <c r="D830" s="6" t="s">
        <v>11</v>
      </c>
      <c r="E830" s="6" t="s">
        <v>8</v>
      </c>
      <c r="F830" s="6" t="s">
        <v>9</v>
      </c>
    </row>
    <row r="831" spans="1:6" x14ac:dyDescent="0.25">
      <c r="A831" s="4" t="s">
        <v>525</v>
      </c>
      <c r="B831" s="5">
        <v>4629</v>
      </c>
      <c r="C831" s="6" t="s">
        <v>523</v>
      </c>
      <c r="D831" s="6" t="s">
        <v>13</v>
      </c>
      <c r="E831" s="6" t="s">
        <v>8</v>
      </c>
      <c r="F831" s="6" t="s">
        <v>9</v>
      </c>
    </row>
    <row r="832" spans="1:6" x14ac:dyDescent="0.25">
      <c r="A832" s="4" t="s">
        <v>526</v>
      </c>
      <c r="B832" s="5">
        <v>8908</v>
      </c>
      <c r="C832" s="6" t="s">
        <v>523</v>
      </c>
      <c r="D832" s="6" t="s">
        <v>15</v>
      </c>
      <c r="E832" s="6" t="s">
        <v>8</v>
      </c>
      <c r="F832" s="6" t="s">
        <v>9</v>
      </c>
    </row>
    <row r="833" spans="1:6" x14ac:dyDescent="0.25">
      <c r="A833" s="4" t="s">
        <v>527</v>
      </c>
      <c r="B833" s="5">
        <v>64</v>
      </c>
      <c r="C833" s="6" t="s">
        <v>523</v>
      </c>
      <c r="D833" s="6" t="s">
        <v>17</v>
      </c>
      <c r="E833" s="6" t="s">
        <v>8</v>
      </c>
      <c r="F833" s="6" t="s">
        <v>9</v>
      </c>
    </row>
    <row r="834" spans="1:6" x14ac:dyDescent="0.25">
      <c r="A834" s="4" t="s">
        <v>528</v>
      </c>
      <c r="B834" s="5">
        <v>2227</v>
      </c>
      <c r="C834" s="6" t="s">
        <v>523</v>
      </c>
      <c r="D834" s="6" t="s">
        <v>19</v>
      </c>
      <c r="E834" s="6" t="s">
        <v>8</v>
      </c>
      <c r="F834" s="6" t="s">
        <v>9</v>
      </c>
    </row>
    <row r="835" spans="1:6" x14ac:dyDescent="0.25">
      <c r="A835" s="4" t="s">
        <v>529</v>
      </c>
      <c r="B835" s="5">
        <v>820</v>
      </c>
      <c r="C835" s="6" t="s">
        <v>523</v>
      </c>
      <c r="D835" s="6" t="s">
        <v>21</v>
      </c>
      <c r="E835" s="6" t="s">
        <v>8</v>
      </c>
      <c r="F835" s="6" t="s">
        <v>9</v>
      </c>
    </row>
    <row r="836" spans="1:6" x14ac:dyDescent="0.25">
      <c r="A836" s="4" t="s">
        <v>530</v>
      </c>
      <c r="B836" s="5">
        <v>0</v>
      </c>
      <c r="C836" s="6" t="s">
        <v>523</v>
      </c>
      <c r="D836" s="6" t="s">
        <v>7</v>
      </c>
      <c r="E836" s="6" t="s">
        <v>266</v>
      </c>
      <c r="F836" s="6" t="s">
        <v>9</v>
      </c>
    </row>
    <row r="837" spans="1:6" x14ac:dyDescent="0.25">
      <c r="A837" s="4" t="s">
        <v>531</v>
      </c>
      <c r="B837" s="5">
        <v>0</v>
      </c>
      <c r="C837" s="6" t="s">
        <v>523</v>
      </c>
      <c r="D837" s="6" t="s">
        <v>11</v>
      </c>
      <c r="E837" s="6" t="s">
        <v>266</v>
      </c>
      <c r="F837" s="6" t="s">
        <v>9</v>
      </c>
    </row>
    <row r="838" spans="1:6" x14ac:dyDescent="0.25">
      <c r="A838" s="4" t="s">
        <v>532</v>
      </c>
      <c r="B838" s="5">
        <v>0</v>
      </c>
      <c r="C838" s="6" t="s">
        <v>523</v>
      </c>
      <c r="D838" s="6" t="s">
        <v>13</v>
      </c>
      <c r="E838" s="6" t="s">
        <v>266</v>
      </c>
      <c r="F838" s="6" t="s">
        <v>9</v>
      </c>
    </row>
    <row r="839" spans="1:6" x14ac:dyDescent="0.25">
      <c r="A839" s="4" t="s">
        <v>533</v>
      </c>
      <c r="B839" s="5">
        <v>6</v>
      </c>
      <c r="C839" s="6" t="s">
        <v>523</v>
      </c>
      <c r="D839" s="6" t="s">
        <v>15</v>
      </c>
      <c r="E839" s="6" t="s">
        <v>266</v>
      </c>
      <c r="F839" s="6" t="s">
        <v>9</v>
      </c>
    </row>
    <row r="840" spans="1:6" x14ac:dyDescent="0.25">
      <c r="A840" s="4" t="s">
        <v>534</v>
      </c>
      <c r="B840" s="5">
        <v>6</v>
      </c>
      <c r="C840" s="6" t="s">
        <v>523</v>
      </c>
      <c r="D840" s="6" t="s">
        <v>17</v>
      </c>
      <c r="E840" s="6" t="s">
        <v>266</v>
      </c>
      <c r="F840" s="6" t="s">
        <v>9</v>
      </c>
    </row>
    <row r="841" spans="1:6" x14ac:dyDescent="0.25">
      <c r="A841" s="4" t="s">
        <v>535</v>
      </c>
      <c r="B841" s="5">
        <v>0</v>
      </c>
      <c r="C841" s="6" t="s">
        <v>523</v>
      </c>
      <c r="D841" s="6" t="s">
        <v>19</v>
      </c>
      <c r="E841" s="6" t="s">
        <v>266</v>
      </c>
      <c r="F841" s="6" t="s">
        <v>9</v>
      </c>
    </row>
    <row r="842" spans="1:6" x14ac:dyDescent="0.25">
      <c r="A842" s="4" t="s">
        <v>536</v>
      </c>
      <c r="B842" s="5">
        <v>0</v>
      </c>
      <c r="C842" s="6" t="s">
        <v>523</v>
      </c>
      <c r="D842" s="6" t="s">
        <v>21</v>
      </c>
      <c r="E842" s="6" t="s">
        <v>266</v>
      </c>
      <c r="F842" s="6" t="s">
        <v>9</v>
      </c>
    </row>
    <row r="843" spans="1:6" x14ac:dyDescent="0.25">
      <c r="A843" s="4" t="s">
        <v>537</v>
      </c>
      <c r="B843" s="5">
        <v>0</v>
      </c>
      <c r="C843" s="6" t="s">
        <v>523</v>
      </c>
      <c r="D843" s="6" t="s">
        <v>7</v>
      </c>
      <c r="E843" s="6" t="s">
        <v>24</v>
      </c>
      <c r="F843" s="6" t="s">
        <v>9</v>
      </c>
    </row>
    <row r="844" spans="1:6" x14ac:dyDescent="0.25">
      <c r="A844" s="4" t="s">
        <v>538</v>
      </c>
      <c r="B844" s="5">
        <v>0</v>
      </c>
      <c r="C844" s="6" t="s">
        <v>523</v>
      </c>
      <c r="D844" s="6" t="s">
        <v>11</v>
      </c>
      <c r="E844" s="6" t="s">
        <v>24</v>
      </c>
      <c r="F844" s="6" t="s">
        <v>9</v>
      </c>
    </row>
    <row r="845" spans="1:6" x14ac:dyDescent="0.25">
      <c r="A845" s="4" t="s">
        <v>539</v>
      </c>
      <c r="B845" s="5">
        <v>0</v>
      </c>
      <c r="C845" s="6" t="s">
        <v>523</v>
      </c>
      <c r="D845" s="6" t="s">
        <v>13</v>
      </c>
      <c r="E845" s="6" t="s">
        <v>24</v>
      </c>
      <c r="F845" s="6" t="s">
        <v>9</v>
      </c>
    </row>
    <row r="846" spans="1:6" x14ac:dyDescent="0.25">
      <c r="A846" s="4" t="s">
        <v>540</v>
      </c>
      <c r="B846" s="5">
        <v>0</v>
      </c>
      <c r="C846" s="6" t="s">
        <v>523</v>
      </c>
      <c r="D846" s="6" t="s">
        <v>15</v>
      </c>
      <c r="E846" s="6" t="s">
        <v>24</v>
      </c>
      <c r="F846" s="6" t="s">
        <v>9</v>
      </c>
    </row>
    <row r="847" spans="1:6" x14ac:dyDescent="0.25">
      <c r="A847" s="4" t="s">
        <v>541</v>
      </c>
      <c r="B847" s="5">
        <v>516</v>
      </c>
      <c r="C847" s="6" t="s">
        <v>523</v>
      </c>
      <c r="D847" s="6" t="s">
        <v>17</v>
      </c>
      <c r="E847" s="6" t="s">
        <v>24</v>
      </c>
      <c r="F847" s="6" t="s">
        <v>9</v>
      </c>
    </row>
    <row r="848" spans="1:6" x14ac:dyDescent="0.25">
      <c r="A848" s="4" t="s">
        <v>542</v>
      </c>
      <c r="B848" s="5">
        <v>3212</v>
      </c>
      <c r="C848" s="6" t="s">
        <v>523</v>
      </c>
      <c r="D848" s="6" t="s">
        <v>19</v>
      </c>
      <c r="E848" s="6" t="s">
        <v>24</v>
      </c>
      <c r="F848" s="6" t="s">
        <v>9</v>
      </c>
    </row>
    <row r="849" spans="1:6" x14ac:dyDescent="0.25">
      <c r="A849" s="4" t="s">
        <v>543</v>
      </c>
      <c r="B849" s="5">
        <v>1477</v>
      </c>
      <c r="C849" s="6" t="s">
        <v>523</v>
      </c>
      <c r="D849" s="6" t="s">
        <v>21</v>
      </c>
      <c r="E849" s="6" t="s">
        <v>24</v>
      </c>
      <c r="F849" s="6" t="s">
        <v>9</v>
      </c>
    </row>
    <row r="850" spans="1:6" x14ac:dyDescent="0.25">
      <c r="A850" s="4" t="s">
        <v>544</v>
      </c>
      <c r="B850" s="5">
        <v>50</v>
      </c>
      <c r="C850" s="6" t="s">
        <v>523</v>
      </c>
      <c r="D850" s="6" t="s">
        <v>7</v>
      </c>
      <c r="E850" s="6" t="s">
        <v>25</v>
      </c>
      <c r="F850" s="6" t="s">
        <v>9</v>
      </c>
    </row>
    <row r="851" spans="1:6" x14ac:dyDescent="0.25">
      <c r="A851" s="4" t="s">
        <v>545</v>
      </c>
      <c r="B851" s="5">
        <v>16</v>
      </c>
      <c r="C851" s="6" t="s">
        <v>523</v>
      </c>
      <c r="D851" s="6" t="s">
        <v>11</v>
      </c>
      <c r="E851" s="6" t="s">
        <v>25</v>
      </c>
      <c r="F851" s="6" t="s">
        <v>9</v>
      </c>
    </row>
    <row r="852" spans="1:6" x14ac:dyDescent="0.25">
      <c r="A852" s="4" t="s">
        <v>546</v>
      </c>
      <c r="B852" s="5">
        <v>0</v>
      </c>
      <c r="C852" s="6" t="s">
        <v>523</v>
      </c>
      <c r="D852" s="6" t="s">
        <v>13</v>
      </c>
      <c r="E852" s="6" t="s">
        <v>25</v>
      </c>
      <c r="F852" s="6" t="s">
        <v>9</v>
      </c>
    </row>
    <row r="853" spans="1:6" x14ac:dyDescent="0.25">
      <c r="A853" s="4" t="s">
        <v>547</v>
      </c>
      <c r="B853" s="5">
        <v>418</v>
      </c>
      <c r="C853" s="6" t="s">
        <v>523</v>
      </c>
      <c r="D853" s="6" t="s">
        <v>15</v>
      </c>
      <c r="E853" s="6" t="s">
        <v>25</v>
      </c>
      <c r="F853" s="6" t="s">
        <v>9</v>
      </c>
    </row>
    <row r="854" spans="1:6" x14ac:dyDescent="0.25">
      <c r="A854" s="4" t="s">
        <v>548</v>
      </c>
      <c r="B854" s="5">
        <v>0</v>
      </c>
      <c r="C854" s="6" t="s">
        <v>523</v>
      </c>
      <c r="D854" s="6" t="s">
        <v>17</v>
      </c>
      <c r="E854" s="6" t="s">
        <v>25</v>
      </c>
      <c r="F854" s="6" t="s">
        <v>9</v>
      </c>
    </row>
    <row r="855" spans="1:6" x14ac:dyDescent="0.25">
      <c r="A855" s="4" t="s">
        <v>549</v>
      </c>
      <c r="B855" s="5">
        <v>67</v>
      </c>
      <c r="C855" s="6" t="s">
        <v>523</v>
      </c>
      <c r="D855" s="6" t="s">
        <v>19</v>
      </c>
      <c r="E855" s="6" t="s">
        <v>25</v>
      </c>
      <c r="F855" s="6" t="s">
        <v>9</v>
      </c>
    </row>
    <row r="856" spans="1:6" x14ac:dyDescent="0.25">
      <c r="A856" s="4" t="s">
        <v>550</v>
      </c>
      <c r="B856" s="5">
        <v>176</v>
      </c>
      <c r="C856" s="6" t="s">
        <v>523</v>
      </c>
      <c r="D856" s="6" t="s">
        <v>21</v>
      </c>
      <c r="E856" s="6" t="s">
        <v>25</v>
      </c>
      <c r="F856" s="6" t="s">
        <v>9</v>
      </c>
    </row>
    <row r="857" spans="1:6" x14ac:dyDescent="0.25">
      <c r="A857" s="4" t="s">
        <v>929</v>
      </c>
      <c r="B857" s="5">
        <v>0</v>
      </c>
      <c r="C857" s="6" t="s">
        <v>523</v>
      </c>
      <c r="D857" s="6" t="s">
        <v>7</v>
      </c>
      <c r="E857" s="6" t="s">
        <v>22</v>
      </c>
      <c r="F857" s="6" t="s">
        <v>9</v>
      </c>
    </row>
    <row r="858" spans="1:6" x14ac:dyDescent="0.25">
      <c r="A858" s="4" t="s">
        <v>930</v>
      </c>
      <c r="B858" s="5">
        <v>42</v>
      </c>
      <c r="C858" s="6" t="s">
        <v>523</v>
      </c>
      <c r="D858" s="6" t="s">
        <v>11</v>
      </c>
      <c r="E858" s="6" t="s">
        <v>22</v>
      </c>
      <c r="F858" s="6" t="s">
        <v>9</v>
      </c>
    </row>
    <row r="859" spans="1:6" x14ac:dyDescent="0.25">
      <c r="A859" s="4" t="s">
        <v>931</v>
      </c>
      <c r="B859" s="5">
        <v>105</v>
      </c>
      <c r="C859" s="6" t="s">
        <v>523</v>
      </c>
      <c r="D859" s="6" t="s">
        <v>13</v>
      </c>
      <c r="E859" s="6" t="s">
        <v>22</v>
      </c>
      <c r="F859" s="6" t="s">
        <v>9</v>
      </c>
    </row>
    <row r="860" spans="1:6" x14ac:dyDescent="0.25">
      <c r="A860" s="4" t="s">
        <v>932</v>
      </c>
      <c r="B860" s="5">
        <v>48</v>
      </c>
      <c r="C860" s="6" t="s">
        <v>523</v>
      </c>
      <c r="D860" s="6" t="s">
        <v>15</v>
      </c>
      <c r="E860" s="6" t="s">
        <v>22</v>
      </c>
      <c r="F860" s="6" t="s">
        <v>9</v>
      </c>
    </row>
    <row r="861" spans="1:6" x14ac:dyDescent="0.25">
      <c r="A861" s="4" t="s">
        <v>933</v>
      </c>
      <c r="B861" s="5">
        <v>0</v>
      </c>
      <c r="C861" s="6" t="s">
        <v>523</v>
      </c>
      <c r="D861" s="6" t="s">
        <v>17</v>
      </c>
      <c r="E861" s="6" t="s">
        <v>22</v>
      </c>
      <c r="F861" s="6" t="s">
        <v>9</v>
      </c>
    </row>
    <row r="862" spans="1:6" x14ac:dyDescent="0.25">
      <c r="A862" s="4" t="s">
        <v>934</v>
      </c>
      <c r="B862" s="5">
        <v>0</v>
      </c>
      <c r="C862" s="6" t="s">
        <v>523</v>
      </c>
      <c r="D862" s="6" t="s">
        <v>19</v>
      </c>
      <c r="E862" s="6" t="s">
        <v>22</v>
      </c>
      <c r="F862" s="6" t="s">
        <v>9</v>
      </c>
    </row>
    <row r="863" spans="1:6" x14ac:dyDescent="0.25">
      <c r="A863" s="4" t="s">
        <v>935</v>
      </c>
      <c r="B863" s="5">
        <v>25</v>
      </c>
      <c r="C863" s="6" t="s">
        <v>523</v>
      </c>
      <c r="D863" s="6" t="s">
        <v>21</v>
      </c>
      <c r="E863" s="6" t="s">
        <v>22</v>
      </c>
      <c r="F863" s="6" t="s">
        <v>9</v>
      </c>
    </row>
    <row r="864" spans="1:6" x14ac:dyDescent="0.25">
      <c r="A864" s="4" t="s">
        <v>961</v>
      </c>
      <c r="B864" s="5">
        <v>0</v>
      </c>
      <c r="C864" s="6" t="s">
        <v>523</v>
      </c>
      <c r="D864" s="6" t="s">
        <v>7</v>
      </c>
      <c r="E864" s="6" t="s">
        <v>176</v>
      </c>
      <c r="F864" s="6" t="s">
        <v>9</v>
      </c>
    </row>
    <row r="865" spans="1:6" x14ac:dyDescent="0.25">
      <c r="A865" s="4" t="s">
        <v>962</v>
      </c>
      <c r="B865" s="5">
        <v>0</v>
      </c>
      <c r="C865" s="6" t="s">
        <v>523</v>
      </c>
      <c r="D865" s="6" t="s">
        <v>11</v>
      </c>
      <c r="E865" s="6" t="s">
        <v>176</v>
      </c>
      <c r="F865" s="6" t="s">
        <v>9</v>
      </c>
    </row>
    <row r="866" spans="1:6" x14ac:dyDescent="0.25">
      <c r="A866" s="4" t="s">
        <v>963</v>
      </c>
      <c r="B866" s="5">
        <v>0</v>
      </c>
      <c r="C866" s="6" t="s">
        <v>523</v>
      </c>
      <c r="D866" s="6" t="s">
        <v>13</v>
      </c>
      <c r="E866" s="6" t="s">
        <v>176</v>
      </c>
      <c r="F866" s="6" t="s">
        <v>9</v>
      </c>
    </row>
    <row r="867" spans="1:6" x14ac:dyDescent="0.25">
      <c r="A867" s="4" t="s">
        <v>964</v>
      </c>
      <c r="B867" s="5">
        <v>0</v>
      </c>
      <c r="C867" s="6" t="s">
        <v>523</v>
      </c>
      <c r="D867" s="6" t="s">
        <v>15</v>
      </c>
      <c r="E867" s="6" t="s">
        <v>176</v>
      </c>
      <c r="F867" s="6" t="s">
        <v>9</v>
      </c>
    </row>
    <row r="868" spans="1:6" x14ac:dyDescent="0.25">
      <c r="A868" s="4" t="s">
        <v>965</v>
      </c>
      <c r="B868" s="5">
        <v>12</v>
      </c>
      <c r="C868" s="6" t="s">
        <v>523</v>
      </c>
      <c r="D868" s="6" t="s">
        <v>17</v>
      </c>
      <c r="E868" s="6" t="s">
        <v>176</v>
      </c>
      <c r="F868" s="6" t="s">
        <v>9</v>
      </c>
    </row>
    <row r="869" spans="1:6" x14ac:dyDescent="0.25">
      <c r="A869" s="4" t="s">
        <v>966</v>
      </c>
      <c r="B869" s="5">
        <v>1009</v>
      </c>
      <c r="C869" s="6" t="s">
        <v>523</v>
      </c>
      <c r="D869" s="6" t="s">
        <v>19</v>
      </c>
      <c r="E869" s="6" t="s">
        <v>176</v>
      </c>
      <c r="F869" s="6" t="s">
        <v>9</v>
      </c>
    </row>
    <row r="870" spans="1:6" x14ac:dyDescent="0.25">
      <c r="A870" s="4" t="s">
        <v>967</v>
      </c>
      <c r="B870" s="5">
        <v>176</v>
      </c>
      <c r="C870" s="6" t="s">
        <v>523</v>
      </c>
      <c r="D870" s="6" t="s">
        <v>21</v>
      </c>
      <c r="E870" s="6" t="s">
        <v>176</v>
      </c>
      <c r="F870" s="6" t="s">
        <v>9</v>
      </c>
    </row>
    <row r="871" spans="1:6" x14ac:dyDescent="0.25">
      <c r="A871" s="4" t="s">
        <v>1215</v>
      </c>
      <c r="B871" s="5">
        <v>0</v>
      </c>
      <c r="C871" s="6" t="s">
        <v>523</v>
      </c>
      <c r="D871" s="6" t="s">
        <v>7</v>
      </c>
      <c r="E871" s="6" t="s">
        <v>23</v>
      </c>
      <c r="F871" s="6" t="s">
        <v>9</v>
      </c>
    </row>
    <row r="872" spans="1:6" x14ac:dyDescent="0.25">
      <c r="A872" s="4" t="s">
        <v>1216</v>
      </c>
      <c r="B872" s="5">
        <v>0</v>
      </c>
      <c r="C872" s="6" t="s">
        <v>523</v>
      </c>
      <c r="D872" s="6" t="s">
        <v>11</v>
      </c>
      <c r="E872" s="6" t="s">
        <v>23</v>
      </c>
      <c r="F872" s="6" t="s">
        <v>9</v>
      </c>
    </row>
    <row r="873" spans="1:6" x14ac:dyDescent="0.25">
      <c r="A873" s="4" t="s">
        <v>1217</v>
      </c>
      <c r="B873" s="5">
        <v>0</v>
      </c>
      <c r="C873" s="6" t="s">
        <v>523</v>
      </c>
      <c r="D873" s="6" t="s">
        <v>13</v>
      </c>
      <c r="E873" s="6" t="s">
        <v>23</v>
      </c>
      <c r="F873" s="6" t="s">
        <v>9</v>
      </c>
    </row>
    <row r="874" spans="1:6" x14ac:dyDescent="0.25">
      <c r="A874" s="4" t="s">
        <v>1218</v>
      </c>
      <c r="B874" s="5">
        <v>196</v>
      </c>
      <c r="C874" s="6" t="s">
        <v>523</v>
      </c>
      <c r="D874" s="6" t="s">
        <v>15</v>
      </c>
      <c r="E874" s="6" t="s">
        <v>23</v>
      </c>
      <c r="F874" s="6" t="s">
        <v>9</v>
      </c>
    </row>
    <row r="875" spans="1:6" x14ac:dyDescent="0.25">
      <c r="A875" s="4" t="s">
        <v>1219</v>
      </c>
      <c r="B875" s="5">
        <v>240</v>
      </c>
      <c r="C875" s="6" t="s">
        <v>523</v>
      </c>
      <c r="D875" s="6" t="s">
        <v>17</v>
      </c>
      <c r="E875" s="6" t="s">
        <v>23</v>
      </c>
      <c r="F875" s="6" t="s">
        <v>9</v>
      </c>
    </row>
    <row r="876" spans="1:6" x14ac:dyDescent="0.25">
      <c r="A876" s="4" t="s">
        <v>1220</v>
      </c>
      <c r="B876" s="5">
        <v>0</v>
      </c>
      <c r="C876" s="6" t="s">
        <v>523</v>
      </c>
      <c r="D876" s="6" t="s">
        <v>19</v>
      </c>
      <c r="E876" s="6" t="s">
        <v>23</v>
      </c>
      <c r="F876" s="6" t="s">
        <v>9</v>
      </c>
    </row>
    <row r="877" spans="1:6" x14ac:dyDescent="0.25">
      <c r="A877" s="4" t="s">
        <v>1221</v>
      </c>
      <c r="B877" s="5">
        <v>0</v>
      </c>
      <c r="C877" s="6" t="s">
        <v>523</v>
      </c>
      <c r="D877" s="6" t="s">
        <v>21</v>
      </c>
      <c r="E877" s="6" t="s">
        <v>23</v>
      </c>
      <c r="F877" s="6" t="s">
        <v>9</v>
      </c>
    </row>
    <row r="878" spans="1:6" x14ac:dyDescent="0.25">
      <c r="A878" s="4" t="s">
        <v>551</v>
      </c>
      <c r="B878" s="5">
        <v>0</v>
      </c>
      <c r="C878" s="6" t="s">
        <v>523</v>
      </c>
      <c r="D878" s="6" t="s">
        <v>7</v>
      </c>
      <c r="E878" s="6" t="s">
        <v>114</v>
      </c>
      <c r="F878" s="6" t="s">
        <v>9</v>
      </c>
    </row>
    <row r="879" spans="1:6" x14ac:dyDescent="0.25">
      <c r="A879" s="4" t="s">
        <v>552</v>
      </c>
      <c r="B879" s="5">
        <v>514</v>
      </c>
      <c r="C879" s="6" t="s">
        <v>523</v>
      </c>
      <c r="D879" s="6" t="s">
        <v>11</v>
      </c>
      <c r="E879" s="6" t="s">
        <v>114</v>
      </c>
      <c r="F879" s="6" t="s">
        <v>9</v>
      </c>
    </row>
    <row r="880" spans="1:6" x14ac:dyDescent="0.25">
      <c r="A880" s="4" t="s">
        <v>553</v>
      </c>
      <c r="B880" s="5">
        <v>240</v>
      </c>
      <c r="C880" s="6" t="s">
        <v>523</v>
      </c>
      <c r="D880" s="6" t="s">
        <v>13</v>
      </c>
      <c r="E880" s="6" t="s">
        <v>114</v>
      </c>
      <c r="F880" s="6" t="s">
        <v>9</v>
      </c>
    </row>
    <row r="881" spans="1:6" x14ac:dyDescent="0.25">
      <c r="A881" s="4" t="s">
        <v>554</v>
      </c>
      <c r="B881" s="5">
        <v>331</v>
      </c>
      <c r="C881" s="6" t="s">
        <v>523</v>
      </c>
      <c r="D881" s="6" t="s">
        <v>15</v>
      </c>
      <c r="E881" s="6" t="s">
        <v>114</v>
      </c>
      <c r="F881" s="6" t="s">
        <v>9</v>
      </c>
    </row>
    <row r="882" spans="1:6" x14ac:dyDescent="0.25">
      <c r="A882" s="4" t="s">
        <v>555</v>
      </c>
      <c r="B882" s="5">
        <v>279</v>
      </c>
      <c r="C882" s="6" t="s">
        <v>523</v>
      </c>
      <c r="D882" s="6" t="s">
        <v>17</v>
      </c>
      <c r="E882" s="6" t="s">
        <v>114</v>
      </c>
      <c r="F882" s="6" t="s">
        <v>9</v>
      </c>
    </row>
    <row r="883" spans="1:6" x14ac:dyDescent="0.25">
      <c r="A883" s="4" t="s">
        <v>556</v>
      </c>
      <c r="B883" s="5">
        <v>145</v>
      </c>
      <c r="C883" s="6" t="s">
        <v>523</v>
      </c>
      <c r="D883" s="6" t="s">
        <v>19</v>
      </c>
      <c r="E883" s="6" t="s">
        <v>114</v>
      </c>
      <c r="F883" s="6" t="s">
        <v>9</v>
      </c>
    </row>
    <row r="884" spans="1:6" x14ac:dyDescent="0.25">
      <c r="A884" s="4" t="s">
        <v>557</v>
      </c>
      <c r="B884" s="5">
        <v>187</v>
      </c>
      <c r="C884" s="6" t="s">
        <v>523</v>
      </c>
      <c r="D884" s="6" t="s">
        <v>21</v>
      </c>
      <c r="E884" s="6" t="s">
        <v>114</v>
      </c>
      <c r="F884" s="6" t="s">
        <v>9</v>
      </c>
    </row>
    <row r="885" spans="1:6" x14ac:dyDescent="0.25">
      <c r="A885" s="4" t="s">
        <v>685</v>
      </c>
      <c r="B885" s="5">
        <v>0</v>
      </c>
      <c r="C885" s="6" t="s">
        <v>523</v>
      </c>
      <c r="D885" s="6" t="s">
        <v>7</v>
      </c>
      <c r="E885" s="6" t="s">
        <v>200</v>
      </c>
      <c r="F885" s="6" t="s">
        <v>9</v>
      </c>
    </row>
    <row r="886" spans="1:6" x14ac:dyDescent="0.25">
      <c r="A886" s="4" t="s">
        <v>686</v>
      </c>
      <c r="B886" s="5">
        <v>0</v>
      </c>
      <c r="C886" s="6" t="s">
        <v>523</v>
      </c>
      <c r="D886" s="6" t="s">
        <v>11</v>
      </c>
      <c r="E886" s="6" t="s">
        <v>200</v>
      </c>
      <c r="F886" s="6" t="s">
        <v>9</v>
      </c>
    </row>
    <row r="887" spans="1:6" x14ac:dyDescent="0.25">
      <c r="A887" s="4" t="s">
        <v>687</v>
      </c>
      <c r="B887" s="5">
        <v>0</v>
      </c>
      <c r="C887" s="6" t="s">
        <v>523</v>
      </c>
      <c r="D887" s="6" t="s">
        <v>13</v>
      </c>
      <c r="E887" s="6" t="s">
        <v>200</v>
      </c>
      <c r="F887" s="6" t="s">
        <v>9</v>
      </c>
    </row>
    <row r="888" spans="1:6" x14ac:dyDescent="0.25">
      <c r="A888" s="4" t="s">
        <v>688</v>
      </c>
      <c r="B888" s="5">
        <v>0</v>
      </c>
      <c r="C888" s="6" t="s">
        <v>523</v>
      </c>
      <c r="D888" s="6" t="s">
        <v>15</v>
      </c>
      <c r="E888" s="6" t="s">
        <v>200</v>
      </c>
      <c r="F888" s="6" t="s">
        <v>9</v>
      </c>
    </row>
    <row r="889" spans="1:6" x14ac:dyDescent="0.25">
      <c r="A889" s="4" t="s">
        <v>689</v>
      </c>
      <c r="B889" s="5">
        <v>742</v>
      </c>
      <c r="C889" s="6" t="s">
        <v>523</v>
      </c>
      <c r="D889" s="6" t="s">
        <v>17</v>
      </c>
      <c r="E889" s="6" t="s">
        <v>200</v>
      </c>
      <c r="F889" s="6" t="s">
        <v>9</v>
      </c>
    </row>
    <row r="890" spans="1:6" x14ac:dyDescent="0.25">
      <c r="A890" s="4" t="s">
        <v>690</v>
      </c>
      <c r="B890" s="5">
        <v>1429</v>
      </c>
      <c r="C890" s="6" t="s">
        <v>523</v>
      </c>
      <c r="D890" s="6" t="s">
        <v>19</v>
      </c>
      <c r="E890" s="6" t="s">
        <v>200</v>
      </c>
      <c r="F890" s="6" t="s">
        <v>9</v>
      </c>
    </row>
    <row r="891" spans="1:6" x14ac:dyDescent="0.25">
      <c r="A891" s="4" t="s">
        <v>691</v>
      </c>
      <c r="B891" s="5">
        <v>416</v>
      </c>
      <c r="C891" s="6" t="s">
        <v>523</v>
      </c>
      <c r="D891" s="6" t="s">
        <v>21</v>
      </c>
      <c r="E891" s="6" t="s">
        <v>200</v>
      </c>
      <c r="F891" s="6" t="s">
        <v>9</v>
      </c>
    </row>
    <row r="892" spans="1:6" x14ac:dyDescent="0.25">
      <c r="A892" s="4" t="s">
        <v>1222</v>
      </c>
      <c r="B892" s="5">
        <v>0</v>
      </c>
      <c r="C892" s="6" t="s">
        <v>523</v>
      </c>
      <c r="D892" s="6" t="s">
        <v>7</v>
      </c>
      <c r="E892" s="6" t="s">
        <v>1229</v>
      </c>
      <c r="F892" s="6" t="s">
        <v>9</v>
      </c>
    </row>
    <row r="893" spans="1:6" x14ac:dyDescent="0.25">
      <c r="A893" s="4" t="s">
        <v>1223</v>
      </c>
      <c r="B893" s="5">
        <v>71</v>
      </c>
      <c r="C893" s="6" t="s">
        <v>523</v>
      </c>
      <c r="D893" s="6" t="s">
        <v>11</v>
      </c>
      <c r="E893" s="6" t="s">
        <v>1229</v>
      </c>
      <c r="F893" s="6" t="s">
        <v>9</v>
      </c>
    </row>
    <row r="894" spans="1:6" x14ac:dyDescent="0.25">
      <c r="A894" s="4" t="s">
        <v>1224</v>
      </c>
      <c r="B894" s="5">
        <v>142</v>
      </c>
      <c r="C894" s="6" t="s">
        <v>523</v>
      </c>
      <c r="D894" s="6" t="s">
        <v>13</v>
      </c>
      <c r="E894" s="6" t="s">
        <v>1229</v>
      </c>
      <c r="F894" s="6" t="s">
        <v>9</v>
      </c>
    </row>
    <row r="895" spans="1:6" x14ac:dyDescent="0.25">
      <c r="A895" s="4" t="s">
        <v>1225</v>
      </c>
      <c r="B895" s="5">
        <v>58</v>
      </c>
      <c r="C895" s="6" t="s">
        <v>523</v>
      </c>
      <c r="D895" s="6" t="s">
        <v>15</v>
      </c>
      <c r="E895" s="6" t="s">
        <v>1229</v>
      </c>
      <c r="F895" s="6" t="s">
        <v>9</v>
      </c>
    </row>
    <row r="896" spans="1:6" x14ac:dyDescent="0.25">
      <c r="A896" s="4" t="s">
        <v>1226</v>
      </c>
      <c r="B896" s="5">
        <v>0</v>
      </c>
      <c r="C896" s="6" t="s">
        <v>523</v>
      </c>
      <c r="D896" s="6" t="s">
        <v>17</v>
      </c>
      <c r="E896" s="6" t="s">
        <v>1229</v>
      </c>
      <c r="F896" s="6" t="s">
        <v>9</v>
      </c>
    </row>
    <row r="897" spans="1:6" ht="23.25" x14ac:dyDescent="0.25">
      <c r="A897" s="4" t="s">
        <v>1227</v>
      </c>
      <c r="B897" s="5">
        <v>3</v>
      </c>
      <c r="C897" s="6" t="s">
        <v>523</v>
      </c>
      <c r="D897" s="6" t="s">
        <v>19</v>
      </c>
      <c r="E897" s="6" t="s">
        <v>1229</v>
      </c>
      <c r="F897" s="6" t="s">
        <v>9</v>
      </c>
    </row>
    <row r="898" spans="1:6" ht="23.25" x14ac:dyDescent="0.25">
      <c r="A898" s="4" t="s">
        <v>1228</v>
      </c>
      <c r="B898" s="5">
        <v>49</v>
      </c>
      <c r="C898" s="6" t="s">
        <v>523</v>
      </c>
      <c r="D898" s="6" t="s">
        <v>21</v>
      </c>
      <c r="E898" s="6" t="s">
        <v>1229</v>
      </c>
      <c r="F898" s="6" t="s">
        <v>9</v>
      </c>
    </row>
    <row r="899" spans="1:6" x14ac:dyDescent="0.25">
      <c r="A899" s="4" t="s">
        <v>558</v>
      </c>
      <c r="B899" s="5">
        <v>0</v>
      </c>
      <c r="C899" s="6" t="s">
        <v>523</v>
      </c>
      <c r="D899" s="6" t="s">
        <v>7</v>
      </c>
      <c r="E899" s="6" t="s">
        <v>130</v>
      </c>
      <c r="F899" s="6" t="s">
        <v>9</v>
      </c>
    </row>
    <row r="900" spans="1:6" x14ac:dyDescent="0.25">
      <c r="A900" s="4" t="s">
        <v>559</v>
      </c>
      <c r="B900" s="5">
        <v>2804</v>
      </c>
      <c r="C900" s="6" t="s">
        <v>523</v>
      </c>
      <c r="D900" s="6" t="s">
        <v>11</v>
      </c>
      <c r="E900" s="6" t="s">
        <v>130</v>
      </c>
      <c r="F900" s="6" t="s">
        <v>9</v>
      </c>
    </row>
    <row r="901" spans="1:6" x14ac:dyDescent="0.25">
      <c r="A901" s="4" t="s">
        <v>560</v>
      </c>
      <c r="B901" s="5">
        <v>3637</v>
      </c>
      <c r="C901" s="6" t="s">
        <v>523</v>
      </c>
      <c r="D901" s="6" t="s">
        <v>13</v>
      </c>
      <c r="E901" s="6" t="s">
        <v>130</v>
      </c>
      <c r="F901" s="6" t="s">
        <v>9</v>
      </c>
    </row>
    <row r="902" spans="1:6" x14ac:dyDescent="0.25">
      <c r="A902" s="4" t="s">
        <v>561</v>
      </c>
      <c r="B902" s="5">
        <v>6599</v>
      </c>
      <c r="C902" s="6" t="s">
        <v>523</v>
      </c>
      <c r="D902" s="6" t="s">
        <v>15</v>
      </c>
      <c r="E902" s="6" t="s">
        <v>130</v>
      </c>
      <c r="F902" s="6" t="s">
        <v>9</v>
      </c>
    </row>
    <row r="903" spans="1:6" x14ac:dyDescent="0.25">
      <c r="A903" s="4" t="s">
        <v>562</v>
      </c>
      <c r="B903" s="5">
        <v>3937</v>
      </c>
      <c r="C903" s="6" t="s">
        <v>523</v>
      </c>
      <c r="D903" s="6" t="s">
        <v>17</v>
      </c>
      <c r="E903" s="6" t="s">
        <v>130</v>
      </c>
      <c r="F903" s="6" t="s">
        <v>9</v>
      </c>
    </row>
    <row r="904" spans="1:6" x14ac:dyDescent="0.25">
      <c r="A904" s="4" t="s">
        <v>563</v>
      </c>
      <c r="B904" s="5">
        <v>2418</v>
      </c>
      <c r="C904" s="6" t="s">
        <v>523</v>
      </c>
      <c r="D904" s="6" t="s">
        <v>19</v>
      </c>
      <c r="E904" s="6" t="s">
        <v>130</v>
      </c>
      <c r="F904" s="6" t="s">
        <v>9</v>
      </c>
    </row>
    <row r="905" spans="1:6" x14ac:dyDescent="0.25">
      <c r="A905" s="4" t="s">
        <v>564</v>
      </c>
      <c r="B905" s="5">
        <v>484</v>
      </c>
      <c r="C905" s="6" t="s">
        <v>523</v>
      </c>
      <c r="D905" s="6" t="s">
        <v>21</v>
      </c>
      <c r="E905" s="6" t="s">
        <v>130</v>
      </c>
      <c r="F905" s="6" t="s">
        <v>9</v>
      </c>
    </row>
    <row r="906" spans="1:6" x14ac:dyDescent="0.25">
      <c r="A906" s="4" t="s">
        <v>565</v>
      </c>
      <c r="B906" s="5">
        <v>0</v>
      </c>
      <c r="C906" s="6" t="s">
        <v>523</v>
      </c>
      <c r="D906" s="6" t="s">
        <v>7</v>
      </c>
      <c r="E906" s="6" t="s">
        <v>192</v>
      </c>
      <c r="F906" s="6" t="s">
        <v>9</v>
      </c>
    </row>
    <row r="907" spans="1:6" x14ac:dyDescent="0.25">
      <c r="A907" s="4" t="s">
        <v>566</v>
      </c>
      <c r="B907" s="5">
        <v>0</v>
      </c>
      <c r="C907" s="6" t="s">
        <v>523</v>
      </c>
      <c r="D907" s="6" t="s">
        <v>11</v>
      </c>
      <c r="E907" s="6" t="s">
        <v>192</v>
      </c>
      <c r="F907" s="6" t="s">
        <v>9</v>
      </c>
    </row>
    <row r="908" spans="1:6" x14ac:dyDescent="0.25">
      <c r="A908" s="4" t="s">
        <v>567</v>
      </c>
      <c r="B908" s="5">
        <v>90</v>
      </c>
      <c r="C908" s="6" t="s">
        <v>523</v>
      </c>
      <c r="D908" s="6" t="s">
        <v>13</v>
      </c>
      <c r="E908" s="6" t="s">
        <v>192</v>
      </c>
      <c r="F908" s="6" t="s">
        <v>9</v>
      </c>
    </row>
    <row r="909" spans="1:6" x14ac:dyDescent="0.25">
      <c r="A909" s="4" t="s">
        <v>568</v>
      </c>
      <c r="B909" s="5">
        <v>0</v>
      </c>
      <c r="C909" s="6" t="s">
        <v>523</v>
      </c>
      <c r="D909" s="6" t="s">
        <v>15</v>
      </c>
      <c r="E909" s="6" t="s">
        <v>192</v>
      </c>
      <c r="F909" s="6" t="s">
        <v>9</v>
      </c>
    </row>
    <row r="910" spans="1:6" x14ac:dyDescent="0.25">
      <c r="A910" s="4" t="s">
        <v>569</v>
      </c>
      <c r="B910" s="5">
        <v>0</v>
      </c>
      <c r="C910" s="6" t="s">
        <v>523</v>
      </c>
      <c r="D910" s="6" t="s">
        <v>17</v>
      </c>
      <c r="E910" s="6" t="s">
        <v>192</v>
      </c>
      <c r="F910" s="6" t="s">
        <v>9</v>
      </c>
    </row>
    <row r="911" spans="1:6" x14ac:dyDescent="0.25">
      <c r="A911" s="4" t="s">
        <v>570</v>
      </c>
      <c r="B911" s="5">
        <v>1</v>
      </c>
      <c r="C911" s="6" t="s">
        <v>523</v>
      </c>
      <c r="D911" s="6" t="s">
        <v>19</v>
      </c>
      <c r="E911" s="6" t="s">
        <v>192</v>
      </c>
      <c r="F911" s="6" t="s">
        <v>9</v>
      </c>
    </row>
    <row r="912" spans="1:6" x14ac:dyDescent="0.25">
      <c r="A912" s="4" t="s">
        <v>571</v>
      </c>
      <c r="B912" s="5">
        <v>0</v>
      </c>
      <c r="C912" s="6" t="s">
        <v>523</v>
      </c>
      <c r="D912" s="6" t="s">
        <v>21</v>
      </c>
      <c r="E912" s="6" t="s">
        <v>192</v>
      </c>
      <c r="F912" s="6" t="s">
        <v>9</v>
      </c>
    </row>
    <row r="913" spans="1:6" x14ac:dyDescent="0.25">
      <c r="A913" s="4" t="s">
        <v>797</v>
      </c>
      <c r="B913" s="5">
        <v>0</v>
      </c>
      <c r="C913" s="6" t="s">
        <v>523</v>
      </c>
      <c r="D913" s="6" t="s">
        <v>7</v>
      </c>
      <c r="E913" s="6" t="s">
        <v>804</v>
      </c>
      <c r="F913" s="6" t="s">
        <v>9</v>
      </c>
    </row>
    <row r="914" spans="1:6" x14ac:dyDescent="0.25">
      <c r="A914" s="4" t="s">
        <v>798</v>
      </c>
      <c r="B914" s="5">
        <v>143</v>
      </c>
      <c r="C914" s="6" t="s">
        <v>523</v>
      </c>
      <c r="D914" s="6" t="s">
        <v>11</v>
      </c>
      <c r="E914" s="6" t="s">
        <v>804</v>
      </c>
      <c r="F914" s="6" t="s">
        <v>9</v>
      </c>
    </row>
    <row r="915" spans="1:6" x14ac:dyDescent="0.25">
      <c r="A915" s="4" t="s">
        <v>799</v>
      </c>
      <c r="B915" s="5">
        <v>191</v>
      </c>
      <c r="C915" s="6" t="s">
        <v>523</v>
      </c>
      <c r="D915" s="6" t="s">
        <v>13</v>
      </c>
      <c r="E915" s="6" t="s">
        <v>804</v>
      </c>
      <c r="F915" s="6" t="s">
        <v>9</v>
      </c>
    </row>
    <row r="916" spans="1:6" x14ac:dyDescent="0.25">
      <c r="A916" s="4" t="s">
        <v>800</v>
      </c>
      <c r="B916" s="5">
        <v>35</v>
      </c>
      <c r="C916" s="6" t="s">
        <v>523</v>
      </c>
      <c r="D916" s="6" t="s">
        <v>15</v>
      </c>
      <c r="E916" s="6" t="s">
        <v>804</v>
      </c>
      <c r="F916" s="6" t="s">
        <v>9</v>
      </c>
    </row>
    <row r="917" spans="1:6" x14ac:dyDescent="0.25">
      <c r="A917" s="4" t="s">
        <v>801</v>
      </c>
      <c r="B917" s="5">
        <v>2</v>
      </c>
      <c r="C917" s="6" t="s">
        <v>523</v>
      </c>
      <c r="D917" s="6" t="s">
        <v>17</v>
      </c>
      <c r="E917" s="6" t="s">
        <v>804</v>
      </c>
      <c r="F917" s="6" t="s">
        <v>9</v>
      </c>
    </row>
    <row r="918" spans="1:6" x14ac:dyDescent="0.25">
      <c r="A918" s="4" t="s">
        <v>802</v>
      </c>
      <c r="B918" s="5">
        <v>115</v>
      </c>
      <c r="C918" s="6" t="s">
        <v>523</v>
      </c>
      <c r="D918" s="6" t="s">
        <v>19</v>
      </c>
      <c r="E918" s="6" t="s">
        <v>804</v>
      </c>
      <c r="F918" s="6" t="s">
        <v>9</v>
      </c>
    </row>
    <row r="919" spans="1:6" x14ac:dyDescent="0.25">
      <c r="A919" s="4" t="s">
        <v>803</v>
      </c>
      <c r="B919" s="5">
        <v>12</v>
      </c>
      <c r="C919" s="6" t="s">
        <v>523</v>
      </c>
      <c r="D919" s="6" t="s">
        <v>21</v>
      </c>
      <c r="E919" s="6" t="s">
        <v>804</v>
      </c>
      <c r="F919" s="6" t="s">
        <v>9</v>
      </c>
    </row>
    <row r="920" spans="1:6" ht="24" thickBot="1" x14ac:dyDescent="0.3">
      <c r="A920" s="1" t="s">
        <v>0</v>
      </c>
      <c r="B920" s="2" t="s">
        <v>1</v>
      </c>
      <c r="C920" s="1" t="s">
        <v>2</v>
      </c>
      <c r="D920" s="1" t="s">
        <v>3</v>
      </c>
      <c r="E920" s="1" t="s">
        <v>4</v>
      </c>
      <c r="F920" s="3" t="s">
        <v>700</v>
      </c>
    </row>
    <row r="921" spans="1:6" ht="15.75" thickTop="1" x14ac:dyDescent="0.25">
      <c r="A921" s="4" t="s">
        <v>587</v>
      </c>
      <c r="B921" s="5">
        <v>10350</v>
      </c>
      <c r="C921" s="6" t="s">
        <v>586</v>
      </c>
      <c r="D921" s="6" t="s">
        <v>15</v>
      </c>
      <c r="E921" s="6" t="s">
        <v>8</v>
      </c>
      <c r="F921" s="6" t="s">
        <v>9</v>
      </c>
    </row>
    <row r="922" spans="1:6" x14ac:dyDescent="0.25">
      <c r="A922" s="4" t="s">
        <v>588</v>
      </c>
      <c r="B922" s="5">
        <v>55391</v>
      </c>
      <c r="C922" s="6" t="s">
        <v>586</v>
      </c>
      <c r="D922" s="6" t="s">
        <v>15</v>
      </c>
      <c r="E922" s="6" t="s">
        <v>25</v>
      </c>
      <c r="F922" s="6" t="s">
        <v>9</v>
      </c>
    </row>
    <row r="923" spans="1:6" x14ac:dyDescent="0.25">
      <c r="A923" s="4" t="s">
        <v>589</v>
      </c>
      <c r="B923" s="5">
        <v>27958</v>
      </c>
      <c r="C923" s="6" t="s">
        <v>586</v>
      </c>
      <c r="D923" s="6" t="s">
        <v>15</v>
      </c>
      <c r="E923" s="6" t="s">
        <v>22</v>
      </c>
      <c r="F923" s="6" t="s">
        <v>9</v>
      </c>
    </row>
    <row r="924" spans="1:6" x14ac:dyDescent="0.25">
      <c r="A924" s="4" t="s">
        <v>590</v>
      </c>
      <c r="B924" s="5">
        <v>27265</v>
      </c>
      <c r="C924" s="6" t="s">
        <v>586</v>
      </c>
      <c r="D924" s="6" t="s">
        <v>15</v>
      </c>
      <c r="E924" s="6" t="s">
        <v>130</v>
      </c>
      <c r="F924" s="6" t="s">
        <v>9</v>
      </c>
    </row>
    <row r="925" spans="1:6" ht="24" thickBot="1" x14ac:dyDescent="0.3">
      <c r="A925" s="1" t="s">
        <v>0</v>
      </c>
      <c r="B925" s="2" t="s">
        <v>1</v>
      </c>
      <c r="C925" s="1" t="s">
        <v>2</v>
      </c>
      <c r="D925" s="1" t="s">
        <v>3</v>
      </c>
      <c r="E925" s="1" t="s">
        <v>4</v>
      </c>
      <c r="F925" s="3" t="s">
        <v>700</v>
      </c>
    </row>
    <row r="926" spans="1:6" ht="15.75" thickTop="1" x14ac:dyDescent="0.25">
      <c r="A926" s="4" t="s">
        <v>591</v>
      </c>
      <c r="B926" s="5">
        <v>8420</v>
      </c>
      <c r="C926" s="6" t="s">
        <v>593</v>
      </c>
      <c r="D926" s="6" t="s">
        <v>15</v>
      </c>
      <c r="E926" s="6" t="s">
        <v>25</v>
      </c>
      <c r="F926" s="6" t="s">
        <v>9</v>
      </c>
    </row>
    <row r="927" spans="1:6" x14ac:dyDescent="0.25">
      <c r="A927" s="4" t="s">
        <v>592</v>
      </c>
      <c r="B927" s="5">
        <v>8759</v>
      </c>
      <c r="C927" s="6" t="s">
        <v>593</v>
      </c>
      <c r="D927" s="6" t="s">
        <v>15</v>
      </c>
      <c r="E927" s="6" t="s">
        <v>130</v>
      </c>
      <c r="F927" s="6" t="s">
        <v>9</v>
      </c>
    </row>
    <row r="928" spans="1:6" ht="24" thickBot="1" x14ac:dyDescent="0.3">
      <c r="A928" s="1" t="s">
        <v>0</v>
      </c>
      <c r="B928" s="2" t="s">
        <v>1</v>
      </c>
      <c r="C928" s="1" t="s">
        <v>2</v>
      </c>
      <c r="D928" s="1" t="s">
        <v>3</v>
      </c>
      <c r="E928" s="1" t="s">
        <v>4</v>
      </c>
      <c r="F928" s="3" t="s">
        <v>700</v>
      </c>
    </row>
    <row r="929" spans="1:6" ht="15.75" thickTop="1" x14ac:dyDescent="0.25">
      <c r="A929" s="4" t="s">
        <v>594</v>
      </c>
      <c r="B929" s="5">
        <v>19046</v>
      </c>
      <c r="C929" s="6" t="s">
        <v>597</v>
      </c>
      <c r="D929" s="6" t="s">
        <v>13</v>
      </c>
      <c r="E929" s="6" t="s">
        <v>8</v>
      </c>
      <c r="F929" s="6" t="s">
        <v>9</v>
      </c>
    </row>
    <row r="930" spans="1:6" x14ac:dyDescent="0.25">
      <c r="A930" s="4" t="s">
        <v>595</v>
      </c>
      <c r="B930" s="5">
        <v>20002</v>
      </c>
      <c r="C930" s="6" t="s">
        <v>597</v>
      </c>
      <c r="D930" s="6" t="s">
        <v>13</v>
      </c>
      <c r="E930" s="6" t="s">
        <v>25</v>
      </c>
      <c r="F930" s="6" t="s">
        <v>9</v>
      </c>
    </row>
    <row r="931" spans="1:6" x14ac:dyDescent="0.25">
      <c r="A931" s="4" t="s">
        <v>692</v>
      </c>
      <c r="B931" s="5">
        <v>8337</v>
      </c>
      <c r="C931" s="6" t="s">
        <v>597</v>
      </c>
      <c r="D931" s="6" t="s">
        <v>13</v>
      </c>
      <c r="E931" s="6" t="s">
        <v>130</v>
      </c>
      <c r="F931" s="6" t="s">
        <v>9</v>
      </c>
    </row>
    <row r="932" spans="1:6" x14ac:dyDescent="0.25">
      <c r="A932" s="4" t="s">
        <v>596</v>
      </c>
      <c r="B932" s="5">
        <v>10669</v>
      </c>
      <c r="C932" s="6" t="s">
        <v>597</v>
      </c>
      <c r="D932" s="6" t="s">
        <v>13</v>
      </c>
      <c r="E932" s="6" t="s">
        <v>22</v>
      </c>
      <c r="F932" s="6" t="s">
        <v>9</v>
      </c>
    </row>
    <row r="933" spans="1:6" ht="24" thickBot="1" x14ac:dyDescent="0.3">
      <c r="A933" s="1" t="s">
        <v>0</v>
      </c>
      <c r="B933" s="2" t="s">
        <v>1</v>
      </c>
      <c r="C933" s="1" t="s">
        <v>2</v>
      </c>
      <c r="D933" s="1" t="s">
        <v>3</v>
      </c>
      <c r="E933" s="1" t="s">
        <v>4</v>
      </c>
      <c r="F933" s="3" t="s">
        <v>700</v>
      </c>
    </row>
    <row r="934" spans="1:6" ht="15.75" thickTop="1" x14ac:dyDescent="0.25">
      <c r="A934" s="4" t="s">
        <v>789</v>
      </c>
      <c r="B934" s="5">
        <v>100</v>
      </c>
      <c r="C934" s="6" t="s">
        <v>610</v>
      </c>
      <c r="D934" s="6" t="s">
        <v>15</v>
      </c>
      <c r="E934" s="6" t="s">
        <v>22</v>
      </c>
      <c r="F934" s="6" t="s">
        <v>9</v>
      </c>
    </row>
    <row r="935" spans="1:6" x14ac:dyDescent="0.25">
      <c r="A935" s="4" t="s">
        <v>611</v>
      </c>
      <c r="B935" s="5">
        <v>5265</v>
      </c>
      <c r="C935" s="6" t="s">
        <v>610</v>
      </c>
      <c r="D935" s="6" t="s">
        <v>15</v>
      </c>
      <c r="E935" s="6" t="s">
        <v>130</v>
      </c>
      <c r="F935" s="6" t="s">
        <v>9</v>
      </c>
    </row>
    <row r="936" spans="1:6" x14ac:dyDescent="0.25">
      <c r="A936" s="4" t="s">
        <v>613</v>
      </c>
      <c r="B936" s="5">
        <v>18016</v>
      </c>
      <c r="C936" s="6" t="s">
        <v>610</v>
      </c>
      <c r="D936" s="6" t="s">
        <v>15</v>
      </c>
      <c r="E936" s="6" t="s">
        <v>25</v>
      </c>
      <c r="F936" s="6" t="s">
        <v>9</v>
      </c>
    </row>
    <row r="937" spans="1:6" ht="24" thickBot="1" x14ac:dyDescent="0.3">
      <c r="A937" s="1" t="s">
        <v>0</v>
      </c>
      <c r="B937" s="2" t="s">
        <v>1</v>
      </c>
      <c r="C937" s="1" t="s">
        <v>2</v>
      </c>
      <c r="D937" s="1" t="s">
        <v>3</v>
      </c>
      <c r="E937" s="1" t="s">
        <v>4</v>
      </c>
      <c r="F937" s="3" t="s">
        <v>700</v>
      </c>
    </row>
    <row r="938" spans="1:6" ht="15.75" thickTop="1" x14ac:dyDescent="0.25">
      <c r="A938" s="4" t="s">
        <v>614</v>
      </c>
      <c r="B938" s="5">
        <v>385</v>
      </c>
      <c r="C938" s="6" t="s">
        <v>621</v>
      </c>
      <c r="D938" s="6" t="s">
        <v>7</v>
      </c>
      <c r="E938" s="6" t="s">
        <v>8</v>
      </c>
      <c r="F938" s="6" t="s">
        <v>9</v>
      </c>
    </row>
    <row r="939" spans="1:6" x14ac:dyDescent="0.25">
      <c r="A939" s="4" t="s">
        <v>615</v>
      </c>
      <c r="B939" s="5">
        <v>5021</v>
      </c>
      <c r="C939" s="6" t="s">
        <v>621</v>
      </c>
      <c r="D939" s="6" t="s">
        <v>11</v>
      </c>
      <c r="E939" s="6" t="s">
        <v>8</v>
      </c>
      <c r="F939" s="6" t="s">
        <v>9</v>
      </c>
    </row>
    <row r="940" spans="1:6" x14ac:dyDescent="0.25">
      <c r="A940" s="4" t="s">
        <v>616</v>
      </c>
      <c r="B940" s="5">
        <v>14844</v>
      </c>
      <c r="C940" s="6" t="s">
        <v>621</v>
      </c>
      <c r="D940" s="6" t="s">
        <v>13</v>
      </c>
      <c r="E940" s="6" t="s">
        <v>8</v>
      </c>
      <c r="F940" s="6" t="s">
        <v>9</v>
      </c>
    </row>
    <row r="941" spans="1:6" x14ac:dyDescent="0.25">
      <c r="A941" s="4" t="s">
        <v>617</v>
      </c>
      <c r="B941" s="5">
        <v>23123</v>
      </c>
      <c r="C941" s="6" t="s">
        <v>621</v>
      </c>
      <c r="D941" s="6" t="s">
        <v>15</v>
      </c>
      <c r="E941" s="6" t="s">
        <v>8</v>
      </c>
      <c r="F941" s="6" t="s">
        <v>9</v>
      </c>
    </row>
    <row r="942" spans="1:6" x14ac:dyDescent="0.25">
      <c r="A942" s="4" t="s">
        <v>618</v>
      </c>
      <c r="B942" s="5">
        <v>18266</v>
      </c>
      <c r="C942" s="6" t="s">
        <v>621</v>
      </c>
      <c r="D942" s="6" t="s">
        <v>17</v>
      </c>
      <c r="E942" s="6" t="s">
        <v>8</v>
      </c>
      <c r="F942" s="6" t="s">
        <v>9</v>
      </c>
    </row>
    <row r="943" spans="1:6" x14ac:dyDescent="0.25">
      <c r="A943" s="4" t="s">
        <v>619</v>
      </c>
      <c r="B943" s="5">
        <v>10201</v>
      </c>
      <c r="C943" s="6" t="s">
        <v>621</v>
      </c>
      <c r="D943" s="6" t="s">
        <v>19</v>
      </c>
      <c r="E943" s="6" t="s">
        <v>8</v>
      </c>
      <c r="F943" s="6" t="s">
        <v>9</v>
      </c>
    </row>
    <row r="944" spans="1:6" x14ac:dyDescent="0.25">
      <c r="A944" s="4" t="s">
        <v>620</v>
      </c>
      <c r="B944" s="5">
        <v>4716</v>
      </c>
      <c r="C944" s="6" t="s">
        <v>621</v>
      </c>
      <c r="D944" s="6" t="s">
        <v>21</v>
      </c>
      <c r="E944" s="6" t="s">
        <v>8</v>
      </c>
      <c r="F944" s="6" t="s">
        <v>9</v>
      </c>
    </row>
    <row r="945" spans="1:6" x14ac:dyDescent="0.25">
      <c r="A945" s="4" t="s">
        <v>859</v>
      </c>
      <c r="B945" s="5">
        <v>0</v>
      </c>
      <c r="C945" s="6" t="s">
        <v>621</v>
      </c>
      <c r="D945" s="6" t="s">
        <v>7</v>
      </c>
      <c r="E945" s="6" t="s">
        <v>99</v>
      </c>
      <c r="F945" s="6" t="s">
        <v>9</v>
      </c>
    </row>
    <row r="946" spans="1:6" x14ac:dyDescent="0.25">
      <c r="A946" s="4" t="s">
        <v>860</v>
      </c>
      <c r="B946" s="5">
        <v>493</v>
      </c>
      <c r="C946" s="6" t="s">
        <v>621</v>
      </c>
      <c r="D946" s="6" t="s">
        <v>11</v>
      </c>
      <c r="E946" s="6" t="s">
        <v>99</v>
      </c>
      <c r="F946" s="6" t="s">
        <v>9</v>
      </c>
    </row>
    <row r="947" spans="1:6" x14ac:dyDescent="0.25">
      <c r="A947" s="4" t="s">
        <v>861</v>
      </c>
      <c r="B947" s="5">
        <v>674</v>
      </c>
      <c r="C947" s="6" t="s">
        <v>621</v>
      </c>
      <c r="D947" s="6" t="s">
        <v>13</v>
      </c>
      <c r="E947" s="6" t="s">
        <v>99</v>
      </c>
      <c r="F947" s="6" t="s">
        <v>9</v>
      </c>
    </row>
    <row r="948" spans="1:6" x14ac:dyDescent="0.25">
      <c r="A948" s="4" t="s">
        <v>862</v>
      </c>
      <c r="B948" s="5">
        <v>1436</v>
      </c>
      <c r="C948" s="6" t="s">
        <v>621</v>
      </c>
      <c r="D948" s="6" t="s">
        <v>15</v>
      </c>
      <c r="E948" s="6" t="s">
        <v>99</v>
      </c>
      <c r="F948" s="6" t="s">
        <v>9</v>
      </c>
    </row>
    <row r="949" spans="1:6" x14ac:dyDescent="0.25">
      <c r="A949" s="4" t="s">
        <v>863</v>
      </c>
      <c r="B949" s="5">
        <v>2042</v>
      </c>
      <c r="C949" s="6" t="s">
        <v>621</v>
      </c>
      <c r="D949" s="6" t="s">
        <v>17</v>
      </c>
      <c r="E949" s="6" t="s">
        <v>99</v>
      </c>
      <c r="F949" s="6" t="s">
        <v>9</v>
      </c>
    </row>
    <row r="950" spans="1:6" x14ac:dyDescent="0.25">
      <c r="A950" s="4" t="s">
        <v>864</v>
      </c>
      <c r="B950" s="5">
        <v>1372</v>
      </c>
      <c r="C950" s="6" t="s">
        <v>621</v>
      </c>
      <c r="D950" s="6" t="s">
        <v>19</v>
      </c>
      <c r="E950" s="6" t="s">
        <v>99</v>
      </c>
      <c r="F950" s="6" t="s">
        <v>9</v>
      </c>
    </row>
    <row r="951" spans="1:6" x14ac:dyDescent="0.25">
      <c r="A951" s="4" t="s">
        <v>865</v>
      </c>
      <c r="B951" s="5">
        <v>420</v>
      </c>
      <c r="C951" s="6" t="s">
        <v>621</v>
      </c>
      <c r="D951" s="6" t="s">
        <v>21</v>
      </c>
      <c r="E951" s="6" t="s">
        <v>99</v>
      </c>
      <c r="F951" s="6" t="s">
        <v>9</v>
      </c>
    </row>
    <row r="952" spans="1:6" x14ac:dyDescent="0.25">
      <c r="A952" s="4" t="s">
        <v>678</v>
      </c>
      <c r="B952" s="5">
        <v>0</v>
      </c>
      <c r="C952" s="6" t="s">
        <v>621</v>
      </c>
      <c r="D952" s="6" t="s">
        <v>7</v>
      </c>
      <c r="E952" s="6" t="s">
        <v>51</v>
      </c>
      <c r="F952" s="6" t="s">
        <v>9</v>
      </c>
    </row>
    <row r="953" spans="1:6" x14ac:dyDescent="0.25">
      <c r="A953" s="4" t="s">
        <v>679</v>
      </c>
      <c r="B953" s="5">
        <v>1400</v>
      </c>
      <c r="C953" s="6" t="s">
        <v>621</v>
      </c>
      <c r="D953" s="6" t="s">
        <v>11</v>
      </c>
      <c r="E953" s="6" t="s">
        <v>51</v>
      </c>
      <c r="F953" s="6" t="s">
        <v>9</v>
      </c>
    </row>
    <row r="954" spans="1:6" x14ac:dyDescent="0.25">
      <c r="A954" s="4" t="s">
        <v>680</v>
      </c>
      <c r="B954" s="5">
        <v>3398</v>
      </c>
      <c r="C954" s="6" t="s">
        <v>621</v>
      </c>
      <c r="D954" s="6" t="s">
        <v>13</v>
      </c>
      <c r="E954" s="6" t="s">
        <v>51</v>
      </c>
      <c r="F954" s="6" t="s">
        <v>9</v>
      </c>
    </row>
    <row r="955" spans="1:6" x14ac:dyDescent="0.25">
      <c r="A955" s="4" t="s">
        <v>681</v>
      </c>
      <c r="B955" s="5">
        <v>5695</v>
      </c>
      <c r="C955" s="6" t="s">
        <v>621</v>
      </c>
      <c r="D955" s="6" t="s">
        <v>15</v>
      </c>
      <c r="E955" s="6" t="s">
        <v>51</v>
      </c>
      <c r="F955" s="6" t="s">
        <v>9</v>
      </c>
    </row>
    <row r="956" spans="1:6" x14ac:dyDescent="0.25">
      <c r="A956" s="4" t="s">
        <v>682</v>
      </c>
      <c r="B956" s="5">
        <v>4400</v>
      </c>
      <c r="C956" s="6" t="s">
        <v>621</v>
      </c>
      <c r="D956" s="6" t="s">
        <v>17</v>
      </c>
      <c r="E956" s="6" t="s">
        <v>51</v>
      </c>
      <c r="F956" s="6" t="s">
        <v>9</v>
      </c>
    </row>
    <row r="957" spans="1:6" x14ac:dyDescent="0.25">
      <c r="A957" s="4" t="s">
        <v>683</v>
      </c>
      <c r="B957" s="5">
        <v>2450</v>
      </c>
      <c r="C957" s="6" t="s">
        <v>621</v>
      </c>
      <c r="D957" s="6" t="s">
        <v>19</v>
      </c>
      <c r="E957" s="6" t="s">
        <v>51</v>
      </c>
      <c r="F957" s="6" t="s">
        <v>9</v>
      </c>
    </row>
    <row r="958" spans="1:6" x14ac:dyDescent="0.25">
      <c r="A958" s="4" t="s">
        <v>684</v>
      </c>
      <c r="B958" s="5">
        <v>1250</v>
      </c>
      <c r="C958" s="6" t="s">
        <v>621</v>
      </c>
      <c r="D958" s="6" t="s">
        <v>21</v>
      </c>
      <c r="E958" s="6" t="s">
        <v>51</v>
      </c>
      <c r="F958" s="6" t="s">
        <v>9</v>
      </c>
    </row>
    <row r="959" spans="1:6" x14ac:dyDescent="0.25">
      <c r="A959" s="4" t="s">
        <v>1095</v>
      </c>
      <c r="B959" s="5">
        <v>0</v>
      </c>
      <c r="C959" s="6" t="s">
        <v>621</v>
      </c>
      <c r="D959" s="6" t="s">
        <v>7</v>
      </c>
      <c r="E959" s="6" t="s">
        <v>59</v>
      </c>
      <c r="F959" s="6" t="s">
        <v>9</v>
      </c>
    </row>
    <row r="960" spans="1:6" x14ac:dyDescent="0.25">
      <c r="A960" s="4" t="s">
        <v>1096</v>
      </c>
      <c r="B960" s="5">
        <v>528</v>
      </c>
      <c r="C960" s="6" t="s">
        <v>621</v>
      </c>
      <c r="D960" s="6" t="s">
        <v>11</v>
      </c>
      <c r="E960" s="6" t="s">
        <v>59</v>
      </c>
      <c r="F960" s="6" t="s">
        <v>9</v>
      </c>
    </row>
    <row r="961" spans="1:6" x14ac:dyDescent="0.25">
      <c r="A961" s="4" t="s">
        <v>1097</v>
      </c>
      <c r="B961" s="5">
        <v>173</v>
      </c>
      <c r="C961" s="6" t="s">
        <v>621</v>
      </c>
      <c r="D961" s="6" t="s">
        <v>13</v>
      </c>
      <c r="E961" s="6" t="s">
        <v>59</v>
      </c>
      <c r="F961" s="6" t="s">
        <v>9</v>
      </c>
    </row>
    <row r="962" spans="1:6" x14ac:dyDescent="0.25">
      <c r="A962" s="4" t="s">
        <v>1098</v>
      </c>
      <c r="B962" s="5">
        <v>1761</v>
      </c>
      <c r="C962" s="6" t="s">
        <v>621</v>
      </c>
      <c r="D962" s="6" t="s">
        <v>15</v>
      </c>
      <c r="E962" s="6" t="s">
        <v>59</v>
      </c>
      <c r="F962" s="6" t="s">
        <v>9</v>
      </c>
    </row>
    <row r="963" spans="1:6" x14ac:dyDescent="0.25">
      <c r="A963" s="4" t="s">
        <v>1099</v>
      </c>
      <c r="B963" s="5">
        <v>1822</v>
      </c>
      <c r="C963" s="6" t="s">
        <v>621</v>
      </c>
      <c r="D963" s="6" t="s">
        <v>17</v>
      </c>
      <c r="E963" s="6" t="s">
        <v>59</v>
      </c>
      <c r="F963" s="6" t="s">
        <v>9</v>
      </c>
    </row>
    <row r="964" spans="1:6" x14ac:dyDescent="0.25">
      <c r="A964" s="4" t="s">
        <v>1100</v>
      </c>
      <c r="B964" s="5">
        <v>2224</v>
      </c>
      <c r="C964" s="6" t="s">
        <v>621</v>
      </c>
      <c r="D964" s="6" t="s">
        <v>19</v>
      </c>
      <c r="E964" s="6" t="s">
        <v>59</v>
      </c>
      <c r="F964" s="6" t="s">
        <v>9</v>
      </c>
    </row>
    <row r="965" spans="1:6" x14ac:dyDescent="0.25">
      <c r="A965" s="4" t="s">
        <v>1101</v>
      </c>
      <c r="B965" s="5">
        <v>1038</v>
      </c>
      <c r="C965" s="6" t="s">
        <v>621</v>
      </c>
      <c r="D965" s="6" t="s">
        <v>21</v>
      </c>
      <c r="E965" s="6" t="s">
        <v>59</v>
      </c>
      <c r="F965" s="6" t="s">
        <v>9</v>
      </c>
    </row>
    <row r="966" spans="1:6" x14ac:dyDescent="0.25">
      <c r="A966" s="4" t="s">
        <v>636</v>
      </c>
      <c r="B966" s="5">
        <v>200</v>
      </c>
      <c r="C966" s="6" t="s">
        <v>621</v>
      </c>
      <c r="D966" s="6" t="s">
        <v>7</v>
      </c>
      <c r="E966" s="6" t="s">
        <v>24</v>
      </c>
      <c r="F966" s="6" t="s">
        <v>9</v>
      </c>
    </row>
    <row r="967" spans="1:6" x14ac:dyDescent="0.25">
      <c r="A967" s="4" t="s">
        <v>637</v>
      </c>
      <c r="B967" s="5">
        <v>2247</v>
      </c>
      <c r="C967" s="6" t="s">
        <v>621</v>
      </c>
      <c r="D967" s="6" t="s">
        <v>11</v>
      </c>
      <c r="E967" s="6" t="s">
        <v>24</v>
      </c>
      <c r="F967" s="6" t="s">
        <v>9</v>
      </c>
    </row>
    <row r="968" spans="1:6" x14ac:dyDescent="0.25">
      <c r="A968" s="4" t="s">
        <v>638</v>
      </c>
      <c r="B968" s="5">
        <v>3796</v>
      </c>
      <c r="C968" s="6" t="s">
        <v>621</v>
      </c>
      <c r="D968" s="6" t="s">
        <v>13</v>
      </c>
      <c r="E968" s="6" t="s">
        <v>24</v>
      </c>
      <c r="F968" s="6" t="s">
        <v>9</v>
      </c>
    </row>
    <row r="969" spans="1:6" x14ac:dyDescent="0.25">
      <c r="A969" s="4" t="s">
        <v>639</v>
      </c>
      <c r="B969" s="5">
        <v>5782</v>
      </c>
      <c r="C969" s="6" t="s">
        <v>621</v>
      </c>
      <c r="D969" s="6" t="s">
        <v>15</v>
      </c>
      <c r="E969" s="6" t="s">
        <v>24</v>
      </c>
      <c r="F969" s="6" t="s">
        <v>9</v>
      </c>
    </row>
    <row r="970" spans="1:6" x14ac:dyDescent="0.25">
      <c r="A970" s="4" t="s">
        <v>640</v>
      </c>
      <c r="B970" s="5">
        <v>2975</v>
      </c>
      <c r="C970" s="6" t="s">
        <v>621</v>
      </c>
      <c r="D970" s="6" t="s">
        <v>17</v>
      </c>
      <c r="E970" s="6" t="s">
        <v>24</v>
      </c>
      <c r="F970" s="6" t="s">
        <v>9</v>
      </c>
    </row>
    <row r="971" spans="1:6" x14ac:dyDescent="0.25">
      <c r="A971" s="4" t="s">
        <v>641</v>
      </c>
      <c r="B971" s="5">
        <v>2099</v>
      </c>
      <c r="C971" s="6" t="s">
        <v>621</v>
      </c>
      <c r="D971" s="6" t="s">
        <v>19</v>
      </c>
      <c r="E971" s="6" t="s">
        <v>24</v>
      </c>
      <c r="F971" s="6" t="s">
        <v>9</v>
      </c>
    </row>
    <row r="972" spans="1:6" x14ac:dyDescent="0.25">
      <c r="A972" s="4" t="s">
        <v>642</v>
      </c>
      <c r="B972" s="5">
        <v>1026</v>
      </c>
      <c r="C972" s="6" t="s">
        <v>621</v>
      </c>
      <c r="D972" s="6" t="s">
        <v>21</v>
      </c>
      <c r="E972" s="6" t="s">
        <v>24</v>
      </c>
      <c r="F972" s="6" t="s">
        <v>9</v>
      </c>
    </row>
    <row r="973" spans="1:6" x14ac:dyDescent="0.25">
      <c r="A973" s="4" t="s">
        <v>775</v>
      </c>
      <c r="B973" s="5">
        <v>0</v>
      </c>
      <c r="C973" s="6" t="s">
        <v>621</v>
      </c>
      <c r="D973" s="6" t="s">
        <v>7</v>
      </c>
      <c r="E973" s="6" t="s">
        <v>231</v>
      </c>
      <c r="F973" s="6" t="s">
        <v>9</v>
      </c>
    </row>
    <row r="974" spans="1:6" x14ac:dyDescent="0.25">
      <c r="A974" s="4" t="s">
        <v>776</v>
      </c>
      <c r="B974" s="5">
        <v>0</v>
      </c>
      <c r="C974" s="6" t="s">
        <v>621</v>
      </c>
      <c r="D974" s="6" t="s">
        <v>11</v>
      </c>
      <c r="E974" s="6" t="s">
        <v>231</v>
      </c>
      <c r="F974" s="6" t="s">
        <v>9</v>
      </c>
    </row>
    <row r="975" spans="1:6" x14ac:dyDescent="0.25">
      <c r="A975" s="4" t="s">
        <v>777</v>
      </c>
      <c r="B975" s="5">
        <v>280</v>
      </c>
      <c r="C975" s="6" t="s">
        <v>621</v>
      </c>
      <c r="D975" s="6" t="s">
        <v>13</v>
      </c>
      <c r="E975" s="6" t="s">
        <v>231</v>
      </c>
      <c r="F975" s="6" t="s">
        <v>9</v>
      </c>
    </row>
    <row r="976" spans="1:6" x14ac:dyDescent="0.25">
      <c r="A976" s="4" t="s">
        <v>778</v>
      </c>
      <c r="B976" s="5">
        <v>717</v>
      </c>
      <c r="C976" s="6" t="s">
        <v>621</v>
      </c>
      <c r="D976" s="6" t="s">
        <v>15</v>
      </c>
      <c r="E976" s="6" t="s">
        <v>231</v>
      </c>
      <c r="F976" s="6" t="s">
        <v>9</v>
      </c>
    </row>
    <row r="977" spans="1:6" x14ac:dyDescent="0.25">
      <c r="A977" s="4" t="s">
        <v>779</v>
      </c>
      <c r="B977" s="5">
        <v>324</v>
      </c>
      <c r="C977" s="6" t="s">
        <v>621</v>
      </c>
      <c r="D977" s="6" t="s">
        <v>17</v>
      </c>
      <c r="E977" s="6" t="s">
        <v>231</v>
      </c>
      <c r="F977" s="6" t="s">
        <v>9</v>
      </c>
    </row>
    <row r="978" spans="1:6" ht="23.25" x14ac:dyDescent="0.25">
      <c r="A978" s="4" t="s">
        <v>780</v>
      </c>
      <c r="B978" s="5">
        <v>192</v>
      </c>
      <c r="C978" s="6" t="s">
        <v>621</v>
      </c>
      <c r="D978" s="6" t="s">
        <v>19</v>
      </c>
      <c r="E978" s="6" t="s">
        <v>231</v>
      </c>
      <c r="F978" s="6" t="s">
        <v>9</v>
      </c>
    </row>
    <row r="979" spans="1:6" ht="23.25" x14ac:dyDescent="0.25">
      <c r="A979" s="4" t="s">
        <v>781</v>
      </c>
      <c r="B979" s="5">
        <v>0</v>
      </c>
      <c r="C979" s="6" t="s">
        <v>621</v>
      </c>
      <c r="D979" s="6" t="s">
        <v>21</v>
      </c>
      <c r="E979" s="6" t="s">
        <v>231</v>
      </c>
      <c r="F979" s="6" t="s">
        <v>9</v>
      </c>
    </row>
    <row r="980" spans="1:6" x14ac:dyDescent="0.25">
      <c r="A980" s="4" t="s">
        <v>643</v>
      </c>
      <c r="B980" s="5">
        <v>0</v>
      </c>
      <c r="C980" s="6" t="s">
        <v>621</v>
      </c>
      <c r="D980" s="6" t="s">
        <v>7</v>
      </c>
      <c r="E980" s="6" t="s">
        <v>25</v>
      </c>
      <c r="F980" s="6" t="s">
        <v>9</v>
      </c>
    </row>
    <row r="981" spans="1:6" x14ac:dyDescent="0.25">
      <c r="A981" s="4" t="s">
        <v>644</v>
      </c>
      <c r="B981" s="5">
        <v>2971</v>
      </c>
      <c r="C981" s="6" t="s">
        <v>621</v>
      </c>
      <c r="D981" s="6" t="s">
        <v>11</v>
      </c>
      <c r="E981" s="6" t="s">
        <v>25</v>
      </c>
      <c r="F981" s="6" t="s">
        <v>9</v>
      </c>
    </row>
    <row r="982" spans="1:6" x14ac:dyDescent="0.25">
      <c r="A982" s="4" t="s">
        <v>645</v>
      </c>
      <c r="B982" s="5">
        <v>3699</v>
      </c>
      <c r="C982" s="6" t="s">
        <v>621</v>
      </c>
      <c r="D982" s="6" t="s">
        <v>13</v>
      </c>
      <c r="E982" s="6" t="s">
        <v>25</v>
      </c>
      <c r="F982" s="6" t="s">
        <v>9</v>
      </c>
    </row>
    <row r="983" spans="1:6" x14ac:dyDescent="0.25">
      <c r="A983" s="4" t="s">
        <v>646</v>
      </c>
      <c r="B983" s="5">
        <v>7493</v>
      </c>
      <c r="C983" s="6" t="s">
        <v>621</v>
      </c>
      <c r="D983" s="6" t="s">
        <v>15</v>
      </c>
      <c r="E983" s="6" t="s">
        <v>25</v>
      </c>
      <c r="F983" s="6" t="s">
        <v>9</v>
      </c>
    </row>
    <row r="984" spans="1:6" x14ac:dyDescent="0.25">
      <c r="A984" s="4" t="s">
        <v>647</v>
      </c>
      <c r="B984" s="5">
        <v>5885</v>
      </c>
      <c r="C984" s="6" t="s">
        <v>621</v>
      </c>
      <c r="D984" s="6" t="s">
        <v>17</v>
      </c>
      <c r="E984" s="6" t="s">
        <v>25</v>
      </c>
      <c r="F984" s="6" t="s">
        <v>9</v>
      </c>
    </row>
    <row r="985" spans="1:6" x14ac:dyDescent="0.25">
      <c r="A985" s="4" t="s">
        <v>648</v>
      </c>
      <c r="B985" s="5">
        <v>3132</v>
      </c>
      <c r="C985" s="6" t="s">
        <v>621</v>
      </c>
      <c r="D985" s="6" t="s">
        <v>19</v>
      </c>
      <c r="E985" s="6" t="s">
        <v>25</v>
      </c>
      <c r="F985" s="6" t="s">
        <v>9</v>
      </c>
    </row>
    <row r="986" spans="1:6" x14ac:dyDescent="0.25">
      <c r="A986" s="4" t="s">
        <v>649</v>
      </c>
      <c r="B986" s="5">
        <v>1290</v>
      </c>
      <c r="C986" s="6" t="s">
        <v>621</v>
      </c>
      <c r="D986" s="6" t="s">
        <v>21</v>
      </c>
      <c r="E986" s="6" t="s">
        <v>25</v>
      </c>
      <c r="F986" s="6" t="s">
        <v>9</v>
      </c>
    </row>
    <row r="987" spans="1:6" x14ac:dyDescent="0.25">
      <c r="A987" s="4" t="s">
        <v>622</v>
      </c>
      <c r="B987" s="5">
        <v>0</v>
      </c>
      <c r="C987" s="6" t="s">
        <v>621</v>
      </c>
      <c r="D987" s="6" t="s">
        <v>7</v>
      </c>
      <c r="E987" s="6" t="s">
        <v>130</v>
      </c>
      <c r="F987" s="6" t="s">
        <v>9</v>
      </c>
    </row>
    <row r="988" spans="1:6" x14ac:dyDescent="0.25">
      <c r="A988" s="4" t="s">
        <v>623</v>
      </c>
      <c r="B988" s="5">
        <v>3597</v>
      </c>
      <c r="C988" s="6" t="s">
        <v>621</v>
      </c>
      <c r="D988" s="6" t="s">
        <v>11</v>
      </c>
      <c r="E988" s="6" t="s">
        <v>130</v>
      </c>
      <c r="F988" s="6" t="s">
        <v>9</v>
      </c>
    </row>
    <row r="989" spans="1:6" x14ac:dyDescent="0.25">
      <c r="A989" s="4" t="s">
        <v>624</v>
      </c>
      <c r="B989" s="5">
        <v>7539</v>
      </c>
      <c r="C989" s="6" t="s">
        <v>621</v>
      </c>
      <c r="D989" s="6" t="s">
        <v>13</v>
      </c>
      <c r="E989" s="6" t="s">
        <v>130</v>
      </c>
      <c r="F989" s="6" t="s">
        <v>9</v>
      </c>
    </row>
    <row r="990" spans="1:6" x14ac:dyDescent="0.25">
      <c r="A990" s="4" t="s">
        <v>625</v>
      </c>
      <c r="B990" s="5">
        <v>12121</v>
      </c>
      <c r="C990" s="6" t="s">
        <v>621</v>
      </c>
      <c r="D990" s="6" t="s">
        <v>15</v>
      </c>
      <c r="E990" s="6" t="s">
        <v>130</v>
      </c>
      <c r="F990" s="6" t="s">
        <v>9</v>
      </c>
    </row>
    <row r="991" spans="1:6" x14ac:dyDescent="0.25">
      <c r="A991" s="4" t="s">
        <v>626</v>
      </c>
      <c r="B991" s="5">
        <v>10042</v>
      </c>
      <c r="C991" s="6" t="s">
        <v>621</v>
      </c>
      <c r="D991" s="6" t="s">
        <v>17</v>
      </c>
      <c r="E991" s="6" t="s">
        <v>130</v>
      </c>
      <c r="F991" s="6" t="s">
        <v>9</v>
      </c>
    </row>
    <row r="992" spans="1:6" x14ac:dyDescent="0.25">
      <c r="A992" s="4" t="s">
        <v>627</v>
      </c>
      <c r="B992" s="5">
        <v>8099</v>
      </c>
      <c r="C992" s="6" t="s">
        <v>621</v>
      </c>
      <c r="D992" s="6" t="s">
        <v>19</v>
      </c>
      <c r="E992" s="6" t="s">
        <v>130</v>
      </c>
      <c r="F992" s="6" t="s">
        <v>9</v>
      </c>
    </row>
    <row r="993" spans="1:6" x14ac:dyDescent="0.25">
      <c r="A993" s="4" t="s">
        <v>628</v>
      </c>
      <c r="B993" s="5">
        <v>3706</v>
      </c>
      <c r="C993" s="6" t="s">
        <v>621</v>
      </c>
      <c r="D993" s="6" t="s">
        <v>21</v>
      </c>
      <c r="E993" s="6" t="s">
        <v>130</v>
      </c>
      <c r="F993" s="6" t="s">
        <v>9</v>
      </c>
    </row>
    <row r="994" spans="1:6" x14ac:dyDescent="0.25">
      <c r="A994" s="4" t="s">
        <v>650</v>
      </c>
      <c r="B994" s="5">
        <v>0</v>
      </c>
      <c r="C994" s="6" t="s">
        <v>621</v>
      </c>
      <c r="D994" s="6" t="s">
        <v>7</v>
      </c>
      <c r="E994" s="6" t="s">
        <v>23</v>
      </c>
      <c r="F994" s="6" t="s">
        <v>9</v>
      </c>
    </row>
    <row r="995" spans="1:6" x14ac:dyDescent="0.25">
      <c r="A995" s="4" t="s">
        <v>651</v>
      </c>
      <c r="B995" s="5">
        <v>3007</v>
      </c>
      <c r="C995" s="6" t="s">
        <v>621</v>
      </c>
      <c r="D995" s="6" t="s">
        <v>11</v>
      </c>
      <c r="E995" s="6" t="s">
        <v>23</v>
      </c>
      <c r="F995" s="6" t="s">
        <v>9</v>
      </c>
    </row>
    <row r="996" spans="1:6" x14ac:dyDescent="0.25">
      <c r="A996" s="4" t="s">
        <v>652</v>
      </c>
      <c r="B996" s="5">
        <v>5217</v>
      </c>
      <c r="C996" s="6" t="s">
        <v>621</v>
      </c>
      <c r="D996" s="6" t="s">
        <v>13</v>
      </c>
      <c r="E996" s="6" t="s">
        <v>23</v>
      </c>
      <c r="F996" s="6" t="s">
        <v>9</v>
      </c>
    </row>
    <row r="997" spans="1:6" x14ac:dyDescent="0.25">
      <c r="A997" s="4" t="s">
        <v>653</v>
      </c>
      <c r="B997" s="5">
        <v>6830</v>
      </c>
      <c r="C997" s="6" t="s">
        <v>621</v>
      </c>
      <c r="D997" s="6" t="s">
        <v>15</v>
      </c>
      <c r="E997" s="6" t="s">
        <v>23</v>
      </c>
      <c r="F997" s="6" t="s">
        <v>9</v>
      </c>
    </row>
    <row r="998" spans="1:6" x14ac:dyDescent="0.25">
      <c r="A998" s="4" t="s">
        <v>654</v>
      </c>
      <c r="B998" s="5">
        <v>3557</v>
      </c>
      <c r="C998" s="6" t="s">
        <v>621</v>
      </c>
      <c r="D998" s="6" t="s">
        <v>17</v>
      </c>
      <c r="E998" s="6" t="s">
        <v>23</v>
      </c>
      <c r="F998" s="6" t="s">
        <v>9</v>
      </c>
    </row>
    <row r="999" spans="1:6" x14ac:dyDescent="0.25">
      <c r="A999" s="4" t="s">
        <v>655</v>
      </c>
      <c r="B999" s="5">
        <v>3807</v>
      </c>
      <c r="C999" s="6" t="s">
        <v>621</v>
      </c>
      <c r="D999" s="6" t="s">
        <v>19</v>
      </c>
      <c r="E999" s="6" t="s">
        <v>23</v>
      </c>
      <c r="F999" s="6" t="s">
        <v>9</v>
      </c>
    </row>
    <row r="1000" spans="1:6" x14ac:dyDescent="0.25">
      <c r="A1000" s="4" t="s">
        <v>656</v>
      </c>
      <c r="B1000" s="5">
        <v>1836</v>
      </c>
      <c r="C1000" s="6" t="s">
        <v>621</v>
      </c>
      <c r="D1000" s="6" t="s">
        <v>21</v>
      </c>
      <c r="E1000" s="6" t="s">
        <v>23</v>
      </c>
      <c r="F1000" s="6" t="s">
        <v>9</v>
      </c>
    </row>
    <row r="1001" spans="1:6" x14ac:dyDescent="0.25">
      <c r="A1001" s="4" t="s">
        <v>657</v>
      </c>
      <c r="B1001" s="5">
        <v>0</v>
      </c>
      <c r="C1001" s="6" t="s">
        <v>621</v>
      </c>
      <c r="D1001" s="6" t="s">
        <v>7</v>
      </c>
      <c r="E1001" s="6" t="s">
        <v>192</v>
      </c>
      <c r="F1001" s="6" t="s">
        <v>9</v>
      </c>
    </row>
    <row r="1002" spans="1:6" x14ac:dyDescent="0.25">
      <c r="A1002" s="4" t="s">
        <v>658</v>
      </c>
      <c r="B1002" s="5">
        <v>45</v>
      </c>
      <c r="C1002" s="6" t="s">
        <v>621</v>
      </c>
      <c r="D1002" s="6" t="s">
        <v>11</v>
      </c>
      <c r="E1002" s="6" t="s">
        <v>192</v>
      </c>
      <c r="F1002" s="6" t="s">
        <v>9</v>
      </c>
    </row>
    <row r="1003" spans="1:6" x14ac:dyDescent="0.25">
      <c r="A1003" s="4" t="s">
        <v>659</v>
      </c>
      <c r="B1003" s="5">
        <v>832</v>
      </c>
      <c r="C1003" s="6" t="s">
        <v>621</v>
      </c>
      <c r="D1003" s="6" t="s">
        <v>13</v>
      </c>
      <c r="E1003" s="6" t="s">
        <v>192</v>
      </c>
      <c r="F1003" s="6" t="s">
        <v>9</v>
      </c>
    </row>
    <row r="1004" spans="1:6" x14ac:dyDescent="0.25">
      <c r="A1004" s="4" t="s">
        <v>660</v>
      </c>
      <c r="B1004" s="5">
        <v>1064</v>
      </c>
      <c r="C1004" s="6" t="s">
        <v>621</v>
      </c>
      <c r="D1004" s="6" t="s">
        <v>15</v>
      </c>
      <c r="E1004" s="6" t="s">
        <v>192</v>
      </c>
      <c r="F1004" s="6" t="s">
        <v>9</v>
      </c>
    </row>
    <row r="1005" spans="1:6" x14ac:dyDescent="0.25">
      <c r="A1005" s="4" t="s">
        <v>661</v>
      </c>
      <c r="B1005" s="5">
        <v>2624</v>
      </c>
      <c r="C1005" s="6" t="s">
        <v>621</v>
      </c>
      <c r="D1005" s="6" t="s">
        <v>17</v>
      </c>
      <c r="E1005" s="6" t="s">
        <v>192</v>
      </c>
      <c r="F1005" s="6" t="s">
        <v>9</v>
      </c>
    </row>
    <row r="1006" spans="1:6" x14ac:dyDescent="0.25">
      <c r="A1006" s="4" t="s">
        <v>662</v>
      </c>
      <c r="B1006" s="5">
        <v>129</v>
      </c>
      <c r="C1006" s="6" t="s">
        <v>621</v>
      </c>
      <c r="D1006" s="6" t="s">
        <v>19</v>
      </c>
      <c r="E1006" s="6" t="s">
        <v>192</v>
      </c>
      <c r="F1006" s="6" t="s">
        <v>9</v>
      </c>
    </row>
    <row r="1007" spans="1:6" x14ac:dyDescent="0.25">
      <c r="A1007" s="4" t="s">
        <v>663</v>
      </c>
      <c r="B1007" s="5">
        <v>700</v>
      </c>
      <c r="C1007" s="6" t="s">
        <v>621</v>
      </c>
      <c r="D1007" s="6" t="s">
        <v>21</v>
      </c>
      <c r="E1007" s="6" t="s">
        <v>192</v>
      </c>
      <c r="F1007" s="6" t="s">
        <v>9</v>
      </c>
    </row>
    <row r="1008" spans="1:6" x14ac:dyDescent="0.25">
      <c r="A1008" s="4" t="s">
        <v>664</v>
      </c>
      <c r="B1008" s="5">
        <v>0</v>
      </c>
      <c r="C1008" s="6" t="s">
        <v>621</v>
      </c>
      <c r="D1008" s="6" t="s">
        <v>7</v>
      </c>
      <c r="E1008" s="6" t="s">
        <v>114</v>
      </c>
      <c r="F1008" s="6" t="s">
        <v>9</v>
      </c>
    </row>
    <row r="1009" spans="1:6" x14ac:dyDescent="0.25">
      <c r="A1009" s="4" t="s">
        <v>665</v>
      </c>
      <c r="B1009" s="5">
        <v>1754</v>
      </c>
      <c r="C1009" s="6" t="s">
        <v>621</v>
      </c>
      <c r="D1009" s="6" t="s">
        <v>11</v>
      </c>
      <c r="E1009" s="6" t="s">
        <v>114</v>
      </c>
      <c r="F1009" s="6" t="s">
        <v>9</v>
      </c>
    </row>
    <row r="1010" spans="1:6" x14ac:dyDescent="0.25">
      <c r="A1010" s="4" t="s">
        <v>666</v>
      </c>
      <c r="B1010" s="5">
        <v>2806</v>
      </c>
      <c r="C1010" s="6" t="s">
        <v>621</v>
      </c>
      <c r="D1010" s="6" t="s">
        <v>13</v>
      </c>
      <c r="E1010" s="6" t="s">
        <v>114</v>
      </c>
      <c r="F1010" s="6" t="s">
        <v>9</v>
      </c>
    </row>
    <row r="1011" spans="1:6" x14ac:dyDescent="0.25">
      <c r="A1011" s="4" t="s">
        <v>667</v>
      </c>
      <c r="B1011" s="5">
        <v>3367</v>
      </c>
      <c r="C1011" s="6" t="s">
        <v>621</v>
      </c>
      <c r="D1011" s="6" t="s">
        <v>15</v>
      </c>
      <c r="E1011" s="6" t="s">
        <v>114</v>
      </c>
      <c r="F1011" s="6" t="s">
        <v>9</v>
      </c>
    </row>
    <row r="1012" spans="1:6" x14ac:dyDescent="0.25">
      <c r="A1012" s="4" t="s">
        <v>668</v>
      </c>
      <c r="B1012" s="5">
        <v>3581</v>
      </c>
      <c r="C1012" s="6" t="s">
        <v>621</v>
      </c>
      <c r="D1012" s="6" t="s">
        <v>17</v>
      </c>
      <c r="E1012" s="6" t="s">
        <v>114</v>
      </c>
      <c r="F1012" s="6" t="s">
        <v>9</v>
      </c>
    </row>
    <row r="1013" spans="1:6" x14ac:dyDescent="0.25">
      <c r="A1013" s="4" t="s">
        <v>669</v>
      </c>
      <c r="B1013" s="5">
        <v>2228</v>
      </c>
      <c r="C1013" s="6" t="s">
        <v>621</v>
      </c>
      <c r="D1013" s="6" t="s">
        <v>19</v>
      </c>
      <c r="E1013" s="6" t="s">
        <v>114</v>
      </c>
      <c r="F1013" s="6" t="s">
        <v>9</v>
      </c>
    </row>
    <row r="1014" spans="1:6" x14ac:dyDescent="0.25">
      <c r="A1014" s="4" t="s">
        <v>670</v>
      </c>
      <c r="B1014" s="5">
        <v>1614</v>
      </c>
      <c r="C1014" s="6" t="s">
        <v>621</v>
      </c>
      <c r="D1014" s="6" t="s">
        <v>21</v>
      </c>
      <c r="E1014" s="6" t="s">
        <v>114</v>
      </c>
      <c r="F1014" s="6" t="s">
        <v>9</v>
      </c>
    </row>
    <row r="1015" spans="1:6" x14ac:dyDescent="0.25">
      <c r="A1015" s="4" t="s">
        <v>671</v>
      </c>
      <c r="B1015" s="5">
        <v>0</v>
      </c>
      <c r="C1015" s="6" t="s">
        <v>621</v>
      </c>
      <c r="D1015" s="6" t="s">
        <v>7</v>
      </c>
      <c r="E1015" s="6" t="s">
        <v>200</v>
      </c>
      <c r="F1015" s="6" t="s">
        <v>9</v>
      </c>
    </row>
    <row r="1016" spans="1:6" x14ac:dyDescent="0.25">
      <c r="A1016" s="4" t="s">
        <v>672</v>
      </c>
      <c r="B1016" s="5">
        <v>1725</v>
      </c>
      <c r="C1016" s="6" t="s">
        <v>621</v>
      </c>
      <c r="D1016" s="6" t="s">
        <v>11</v>
      </c>
      <c r="E1016" s="6" t="s">
        <v>200</v>
      </c>
      <c r="F1016" s="6" t="s">
        <v>9</v>
      </c>
    </row>
    <row r="1017" spans="1:6" x14ac:dyDescent="0.25">
      <c r="A1017" s="4" t="s">
        <v>673</v>
      </c>
      <c r="B1017" s="5">
        <v>2237</v>
      </c>
      <c r="C1017" s="6" t="s">
        <v>621</v>
      </c>
      <c r="D1017" s="6" t="s">
        <v>13</v>
      </c>
      <c r="E1017" s="6" t="s">
        <v>200</v>
      </c>
      <c r="F1017" s="6" t="s">
        <v>9</v>
      </c>
    </row>
    <row r="1018" spans="1:6" x14ac:dyDescent="0.25">
      <c r="A1018" s="4" t="s">
        <v>674</v>
      </c>
      <c r="B1018" s="5">
        <v>2618</v>
      </c>
      <c r="C1018" s="6" t="s">
        <v>621</v>
      </c>
      <c r="D1018" s="6" t="s">
        <v>15</v>
      </c>
      <c r="E1018" s="6" t="s">
        <v>200</v>
      </c>
      <c r="F1018" s="6" t="s">
        <v>9</v>
      </c>
    </row>
    <row r="1019" spans="1:6" x14ac:dyDescent="0.25">
      <c r="A1019" s="4" t="s">
        <v>675</v>
      </c>
      <c r="B1019" s="5">
        <v>1454</v>
      </c>
      <c r="C1019" s="6" t="s">
        <v>621</v>
      </c>
      <c r="D1019" s="6" t="s">
        <v>17</v>
      </c>
      <c r="E1019" s="6" t="s">
        <v>200</v>
      </c>
      <c r="F1019" s="6" t="s">
        <v>9</v>
      </c>
    </row>
    <row r="1020" spans="1:6" x14ac:dyDescent="0.25">
      <c r="A1020" s="4" t="s">
        <v>676</v>
      </c>
      <c r="B1020" s="5">
        <v>1141</v>
      </c>
      <c r="C1020" s="6" t="s">
        <v>621</v>
      </c>
      <c r="D1020" s="6" t="s">
        <v>19</v>
      </c>
      <c r="E1020" s="6" t="s">
        <v>200</v>
      </c>
      <c r="F1020" s="6" t="s">
        <v>9</v>
      </c>
    </row>
    <row r="1021" spans="1:6" x14ac:dyDescent="0.25">
      <c r="A1021" s="4" t="s">
        <v>677</v>
      </c>
      <c r="B1021" s="5">
        <v>742</v>
      </c>
      <c r="C1021" s="6" t="s">
        <v>621</v>
      </c>
      <c r="D1021" s="6" t="s">
        <v>21</v>
      </c>
      <c r="E1021" s="6" t="s">
        <v>200</v>
      </c>
      <c r="F1021" s="6" t="s">
        <v>9</v>
      </c>
    </row>
    <row r="1022" spans="1:6" x14ac:dyDescent="0.25">
      <c r="A1022" s="4" t="s">
        <v>805</v>
      </c>
      <c r="B1022" s="5">
        <v>150</v>
      </c>
      <c r="C1022" s="6" t="s">
        <v>621</v>
      </c>
      <c r="D1022" s="6" t="s">
        <v>7</v>
      </c>
      <c r="E1022" s="6" t="s">
        <v>66</v>
      </c>
      <c r="F1022" s="6" t="s">
        <v>9</v>
      </c>
    </row>
    <row r="1023" spans="1:6" x14ac:dyDescent="0.25">
      <c r="A1023" s="4" t="s">
        <v>806</v>
      </c>
      <c r="B1023" s="5">
        <v>2900</v>
      </c>
      <c r="C1023" s="6" t="s">
        <v>621</v>
      </c>
      <c r="D1023" s="6" t="s">
        <v>11</v>
      </c>
      <c r="E1023" s="6" t="s">
        <v>66</v>
      </c>
      <c r="F1023" s="6" t="s">
        <v>9</v>
      </c>
    </row>
    <row r="1024" spans="1:6" x14ac:dyDescent="0.25">
      <c r="A1024" s="4" t="s">
        <v>807</v>
      </c>
      <c r="B1024" s="5">
        <v>3149</v>
      </c>
      <c r="C1024" s="6" t="s">
        <v>621</v>
      </c>
      <c r="D1024" s="6" t="s">
        <v>13</v>
      </c>
      <c r="E1024" s="6" t="s">
        <v>66</v>
      </c>
      <c r="F1024" s="6" t="s">
        <v>9</v>
      </c>
    </row>
    <row r="1025" spans="1:6" x14ac:dyDescent="0.25">
      <c r="A1025" s="4" t="s">
        <v>808</v>
      </c>
      <c r="B1025" s="5">
        <v>4295</v>
      </c>
      <c r="C1025" s="6" t="s">
        <v>621</v>
      </c>
      <c r="D1025" s="6" t="s">
        <v>15</v>
      </c>
      <c r="E1025" s="6" t="s">
        <v>66</v>
      </c>
      <c r="F1025" s="6" t="s">
        <v>9</v>
      </c>
    </row>
    <row r="1026" spans="1:6" x14ac:dyDescent="0.25">
      <c r="A1026" s="4" t="s">
        <v>809</v>
      </c>
      <c r="B1026" s="5">
        <v>2443</v>
      </c>
      <c r="C1026" s="6" t="s">
        <v>621</v>
      </c>
      <c r="D1026" s="6" t="s">
        <v>17</v>
      </c>
      <c r="E1026" s="6" t="s">
        <v>66</v>
      </c>
      <c r="F1026" s="6" t="s">
        <v>9</v>
      </c>
    </row>
    <row r="1027" spans="1:6" x14ac:dyDescent="0.25">
      <c r="A1027" s="4" t="s">
        <v>810</v>
      </c>
      <c r="B1027" s="5">
        <v>2999</v>
      </c>
      <c r="C1027" s="6" t="s">
        <v>621</v>
      </c>
      <c r="D1027" s="6" t="s">
        <v>19</v>
      </c>
      <c r="E1027" s="6" t="s">
        <v>66</v>
      </c>
      <c r="F1027" s="6" t="s">
        <v>9</v>
      </c>
    </row>
    <row r="1028" spans="1:6" x14ac:dyDescent="0.25">
      <c r="A1028" s="4" t="s">
        <v>811</v>
      </c>
      <c r="B1028" s="5">
        <v>1400</v>
      </c>
      <c r="C1028" s="6" t="s">
        <v>621</v>
      </c>
      <c r="D1028" s="6" t="s">
        <v>21</v>
      </c>
      <c r="E1028" s="6" t="s">
        <v>66</v>
      </c>
      <c r="F1028" s="6" t="s">
        <v>9</v>
      </c>
    </row>
    <row r="1029" spans="1:6" x14ac:dyDescent="0.25">
      <c r="A1029" s="4" t="s">
        <v>812</v>
      </c>
      <c r="B1029" s="5">
        <v>0</v>
      </c>
      <c r="C1029" s="6" t="s">
        <v>621</v>
      </c>
      <c r="D1029" s="6" t="s">
        <v>7</v>
      </c>
      <c r="E1029" s="6" t="s">
        <v>168</v>
      </c>
      <c r="F1029" s="6" t="s">
        <v>9</v>
      </c>
    </row>
    <row r="1030" spans="1:6" x14ac:dyDescent="0.25">
      <c r="A1030" s="4" t="s">
        <v>813</v>
      </c>
      <c r="B1030" s="5">
        <v>621</v>
      </c>
      <c r="C1030" s="6" t="s">
        <v>621</v>
      </c>
      <c r="D1030" s="6" t="s">
        <v>11</v>
      </c>
      <c r="E1030" s="6" t="s">
        <v>168</v>
      </c>
      <c r="F1030" s="6" t="s">
        <v>9</v>
      </c>
    </row>
    <row r="1031" spans="1:6" x14ac:dyDescent="0.25">
      <c r="A1031" s="4" t="s">
        <v>814</v>
      </c>
      <c r="B1031" s="5">
        <v>1566</v>
      </c>
      <c r="C1031" s="6" t="s">
        <v>621</v>
      </c>
      <c r="D1031" s="6" t="s">
        <v>13</v>
      </c>
      <c r="E1031" s="6" t="s">
        <v>168</v>
      </c>
      <c r="F1031" s="6" t="s">
        <v>9</v>
      </c>
    </row>
    <row r="1032" spans="1:6" x14ac:dyDescent="0.25">
      <c r="A1032" s="4" t="s">
        <v>815</v>
      </c>
      <c r="B1032" s="5">
        <v>751</v>
      </c>
      <c r="C1032" s="6" t="s">
        <v>621</v>
      </c>
      <c r="D1032" s="6" t="s">
        <v>15</v>
      </c>
      <c r="E1032" s="6" t="s">
        <v>168</v>
      </c>
      <c r="F1032" s="6" t="s">
        <v>9</v>
      </c>
    </row>
    <row r="1033" spans="1:6" x14ac:dyDescent="0.25">
      <c r="A1033" s="4" t="s">
        <v>816</v>
      </c>
      <c r="B1033" s="5">
        <v>369</v>
      </c>
      <c r="C1033" s="6" t="s">
        <v>621</v>
      </c>
      <c r="D1033" s="6" t="s">
        <v>17</v>
      </c>
      <c r="E1033" s="6" t="s">
        <v>168</v>
      </c>
      <c r="F1033" s="6" t="s">
        <v>9</v>
      </c>
    </row>
    <row r="1034" spans="1:6" x14ac:dyDescent="0.25">
      <c r="A1034" s="4" t="s">
        <v>817</v>
      </c>
      <c r="B1034" s="5">
        <v>1016</v>
      </c>
      <c r="C1034" s="6" t="s">
        <v>621</v>
      </c>
      <c r="D1034" s="6" t="s">
        <v>19</v>
      </c>
      <c r="E1034" s="6" t="s">
        <v>168</v>
      </c>
      <c r="F1034" s="6" t="s">
        <v>9</v>
      </c>
    </row>
    <row r="1035" spans="1:6" x14ac:dyDescent="0.25">
      <c r="A1035" s="4" t="s">
        <v>818</v>
      </c>
      <c r="B1035" s="5">
        <v>0</v>
      </c>
      <c r="C1035" s="6" t="s">
        <v>621</v>
      </c>
      <c r="D1035" s="6" t="s">
        <v>21</v>
      </c>
      <c r="E1035" s="6" t="s">
        <v>168</v>
      </c>
      <c r="F1035" s="6" t="s">
        <v>9</v>
      </c>
    </row>
    <row r="1036" spans="1:6" x14ac:dyDescent="0.25">
      <c r="A1036" s="4" t="s">
        <v>819</v>
      </c>
      <c r="B1036" s="5">
        <v>50</v>
      </c>
      <c r="C1036" s="6" t="s">
        <v>621</v>
      </c>
      <c r="D1036" s="6" t="s">
        <v>7</v>
      </c>
      <c r="E1036" s="6" t="s">
        <v>76</v>
      </c>
      <c r="F1036" s="6" t="s">
        <v>9</v>
      </c>
    </row>
    <row r="1037" spans="1:6" x14ac:dyDescent="0.25">
      <c r="A1037" s="4" t="s">
        <v>820</v>
      </c>
      <c r="B1037" s="5">
        <v>1647</v>
      </c>
      <c r="C1037" s="6" t="s">
        <v>621</v>
      </c>
      <c r="D1037" s="6" t="s">
        <v>11</v>
      </c>
      <c r="E1037" s="6" t="s">
        <v>76</v>
      </c>
      <c r="F1037" s="6" t="s">
        <v>9</v>
      </c>
    </row>
    <row r="1038" spans="1:6" x14ac:dyDescent="0.25">
      <c r="A1038" s="4" t="s">
        <v>821</v>
      </c>
      <c r="B1038" s="5">
        <v>3605</v>
      </c>
      <c r="C1038" s="6" t="s">
        <v>621</v>
      </c>
      <c r="D1038" s="6" t="s">
        <v>13</v>
      </c>
      <c r="E1038" s="6" t="s">
        <v>76</v>
      </c>
      <c r="F1038" s="6" t="s">
        <v>9</v>
      </c>
    </row>
    <row r="1039" spans="1:6" x14ac:dyDescent="0.25">
      <c r="A1039" s="4" t="s">
        <v>822</v>
      </c>
      <c r="B1039" s="5">
        <v>3544</v>
      </c>
      <c r="C1039" s="6" t="s">
        <v>621</v>
      </c>
      <c r="D1039" s="6" t="s">
        <v>15</v>
      </c>
      <c r="E1039" s="6" t="s">
        <v>76</v>
      </c>
      <c r="F1039" s="6" t="s">
        <v>9</v>
      </c>
    </row>
    <row r="1040" spans="1:6" x14ac:dyDescent="0.25">
      <c r="A1040" s="4" t="s">
        <v>823</v>
      </c>
      <c r="B1040" s="5">
        <v>3683</v>
      </c>
      <c r="C1040" s="6" t="s">
        <v>621</v>
      </c>
      <c r="D1040" s="6" t="s">
        <v>17</v>
      </c>
      <c r="E1040" s="6" t="s">
        <v>76</v>
      </c>
      <c r="F1040" s="6" t="s">
        <v>9</v>
      </c>
    </row>
    <row r="1041" spans="1:6" x14ac:dyDescent="0.25">
      <c r="A1041" s="4" t="s">
        <v>824</v>
      </c>
      <c r="B1041" s="5">
        <v>3098</v>
      </c>
      <c r="C1041" s="6" t="s">
        <v>621</v>
      </c>
      <c r="D1041" s="6" t="s">
        <v>19</v>
      </c>
      <c r="E1041" s="6" t="s">
        <v>76</v>
      </c>
      <c r="F1041" s="6" t="s">
        <v>9</v>
      </c>
    </row>
    <row r="1042" spans="1:6" x14ac:dyDescent="0.25">
      <c r="A1042" s="4" t="s">
        <v>825</v>
      </c>
      <c r="B1042" s="5">
        <v>1520</v>
      </c>
      <c r="C1042" s="6" t="s">
        <v>621</v>
      </c>
      <c r="D1042" s="6" t="s">
        <v>21</v>
      </c>
      <c r="E1042" s="6" t="s">
        <v>76</v>
      </c>
      <c r="F1042" s="6" t="s">
        <v>9</v>
      </c>
    </row>
    <row r="1043" spans="1:6" x14ac:dyDescent="0.25">
      <c r="A1043" s="4" t="s">
        <v>826</v>
      </c>
      <c r="B1043" s="5">
        <v>0</v>
      </c>
      <c r="C1043" s="6" t="s">
        <v>621</v>
      </c>
      <c r="D1043" s="6" t="s">
        <v>7</v>
      </c>
      <c r="E1043" s="6" t="s">
        <v>833</v>
      </c>
      <c r="F1043" s="6" t="s">
        <v>9</v>
      </c>
    </row>
    <row r="1044" spans="1:6" x14ac:dyDescent="0.25">
      <c r="A1044" s="4" t="s">
        <v>827</v>
      </c>
      <c r="B1044" s="5">
        <v>650</v>
      </c>
      <c r="C1044" s="6" t="s">
        <v>621</v>
      </c>
      <c r="D1044" s="6" t="s">
        <v>11</v>
      </c>
      <c r="E1044" s="6" t="s">
        <v>833</v>
      </c>
      <c r="F1044" s="6" t="s">
        <v>9</v>
      </c>
    </row>
    <row r="1045" spans="1:6" x14ac:dyDescent="0.25">
      <c r="A1045" s="4" t="s">
        <v>828</v>
      </c>
      <c r="B1045" s="5">
        <v>347</v>
      </c>
      <c r="C1045" s="6" t="s">
        <v>621</v>
      </c>
      <c r="D1045" s="6" t="s">
        <v>13</v>
      </c>
      <c r="E1045" s="6" t="s">
        <v>833</v>
      </c>
      <c r="F1045" s="6" t="s">
        <v>9</v>
      </c>
    </row>
    <row r="1046" spans="1:6" x14ac:dyDescent="0.25">
      <c r="A1046" s="4" t="s">
        <v>829</v>
      </c>
      <c r="B1046" s="5">
        <v>782</v>
      </c>
      <c r="C1046" s="6" t="s">
        <v>621</v>
      </c>
      <c r="D1046" s="6" t="s">
        <v>15</v>
      </c>
      <c r="E1046" s="6" t="s">
        <v>833</v>
      </c>
      <c r="F1046" s="6" t="s">
        <v>9</v>
      </c>
    </row>
    <row r="1047" spans="1:6" x14ac:dyDescent="0.25">
      <c r="A1047" s="4" t="s">
        <v>830</v>
      </c>
      <c r="B1047" s="5">
        <v>49</v>
      </c>
      <c r="C1047" s="6" t="s">
        <v>621</v>
      </c>
      <c r="D1047" s="6" t="s">
        <v>17</v>
      </c>
      <c r="E1047" s="6" t="s">
        <v>833</v>
      </c>
      <c r="F1047" s="6" t="s">
        <v>9</v>
      </c>
    </row>
    <row r="1048" spans="1:6" x14ac:dyDescent="0.25">
      <c r="A1048" s="4" t="s">
        <v>831</v>
      </c>
      <c r="B1048" s="5">
        <v>150</v>
      </c>
      <c r="C1048" s="6" t="s">
        <v>621</v>
      </c>
      <c r="D1048" s="6" t="s">
        <v>19</v>
      </c>
      <c r="E1048" s="6" t="s">
        <v>833</v>
      </c>
      <c r="F1048" s="6" t="s">
        <v>9</v>
      </c>
    </row>
    <row r="1049" spans="1:6" x14ac:dyDescent="0.25">
      <c r="A1049" s="4" t="s">
        <v>832</v>
      </c>
      <c r="B1049" s="5">
        <v>800</v>
      </c>
      <c r="C1049" s="6" t="s">
        <v>621</v>
      </c>
      <c r="D1049" s="6" t="s">
        <v>21</v>
      </c>
      <c r="E1049" s="6" t="s">
        <v>833</v>
      </c>
      <c r="F1049" s="6" t="s">
        <v>9</v>
      </c>
    </row>
    <row r="1050" spans="1:6" x14ac:dyDescent="0.25">
      <c r="A1050" s="4" t="s">
        <v>693</v>
      </c>
      <c r="B1050" s="5">
        <v>50</v>
      </c>
      <c r="C1050" s="6" t="s">
        <v>621</v>
      </c>
      <c r="D1050" s="6" t="s">
        <v>7</v>
      </c>
      <c r="E1050" s="6" t="s">
        <v>176</v>
      </c>
      <c r="F1050" s="6" t="s">
        <v>9</v>
      </c>
    </row>
    <row r="1051" spans="1:6" x14ac:dyDescent="0.25">
      <c r="A1051" s="4" t="s">
        <v>694</v>
      </c>
      <c r="B1051" s="5">
        <v>1557</v>
      </c>
      <c r="C1051" s="6" t="s">
        <v>621</v>
      </c>
      <c r="D1051" s="6" t="s">
        <v>11</v>
      </c>
      <c r="E1051" s="6" t="s">
        <v>176</v>
      </c>
      <c r="F1051" s="6" t="s">
        <v>9</v>
      </c>
    </row>
    <row r="1052" spans="1:6" x14ac:dyDescent="0.25">
      <c r="A1052" s="4" t="s">
        <v>695</v>
      </c>
      <c r="B1052" s="5">
        <v>1190</v>
      </c>
      <c r="C1052" s="6" t="s">
        <v>621</v>
      </c>
      <c r="D1052" s="6" t="s">
        <v>13</v>
      </c>
      <c r="E1052" s="6" t="s">
        <v>176</v>
      </c>
      <c r="F1052" s="6" t="s">
        <v>9</v>
      </c>
    </row>
    <row r="1053" spans="1:6" x14ac:dyDescent="0.25">
      <c r="A1053" s="4" t="s">
        <v>696</v>
      </c>
      <c r="B1053" s="5">
        <v>2510</v>
      </c>
      <c r="C1053" s="6" t="s">
        <v>621</v>
      </c>
      <c r="D1053" s="6" t="s">
        <v>15</v>
      </c>
      <c r="E1053" s="6" t="s">
        <v>176</v>
      </c>
      <c r="F1053" s="6" t="s">
        <v>9</v>
      </c>
    </row>
    <row r="1054" spans="1:6" x14ac:dyDescent="0.25">
      <c r="A1054" s="4" t="s">
        <v>697</v>
      </c>
      <c r="B1054" s="5">
        <v>248</v>
      </c>
      <c r="C1054" s="6" t="s">
        <v>621</v>
      </c>
      <c r="D1054" s="6" t="s">
        <v>17</v>
      </c>
      <c r="E1054" s="6" t="s">
        <v>176</v>
      </c>
      <c r="F1054" s="6" t="s">
        <v>9</v>
      </c>
    </row>
    <row r="1055" spans="1:6" x14ac:dyDescent="0.25">
      <c r="A1055" s="4" t="s">
        <v>698</v>
      </c>
      <c r="B1055" s="5">
        <v>964</v>
      </c>
      <c r="C1055" s="6" t="s">
        <v>621</v>
      </c>
      <c r="D1055" s="6" t="s">
        <v>19</v>
      </c>
      <c r="E1055" s="6" t="s">
        <v>176</v>
      </c>
      <c r="F1055" s="6" t="s">
        <v>9</v>
      </c>
    </row>
    <row r="1056" spans="1:6" x14ac:dyDescent="0.25">
      <c r="A1056" s="4" t="s">
        <v>699</v>
      </c>
      <c r="B1056" s="5">
        <v>163</v>
      </c>
      <c r="C1056" s="6" t="s">
        <v>621</v>
      </c>
      <c r="D1056" s="6" t="s">
        <v>21</v>
      </c>
      <c r="E1056" s="6" t="s">
        <v>176</v>
      </c>
      <c r="F1056" s="6" t="s">
        <v>9</v>
      </c>
    </row>
    <row r="1057" spans="1:6" x14ac:dyDescent="0.25">
      <c r="A1057" s="4" t="s">
        <v>834</v>
      </c>
      <c r="B1057" s="5">
        <v>0</v>
      </c>
      <c r="C1057" s="6" t="s">
        <v>621</v>
      </c>
      <c r="D1057" s="6" t="s">
        <v>7</v>
      </c>
      <c r="E1057" s="6" t="s">
        <v>841</v>
      </c>
      <c r="F1057" s="6" t="s">
        <v>9</v>
      </c>
    </row>
    <row r="1058" spans="1:6" x14ac:dyDescent="0.25">
      <c r="A1058" s="4" t="s">
        <v>835</v>
      </c>
      <c r="B1058" s="5">
        <v>402</v>
      </c>
      <c r="C1058" s="6" t="s">
        <v>621</v>
      </c>
      <c r="D1058" s="6" t="s">
        <v>11</v>
      </c>
      <c r="E1058" s="6" t="s">
        <v>841</v>
      </c>
      <c r="F1058" s="6" t="s">
        <v>9</v>
      </c>
    </row>
    <row r="1059" spans="1:6" x14ac:dyDescent="0.25">
      <c r="A1059" s="4" t="s">
        <v>836</v>
      </c>
      <c r="B1059" s="5">
        <v>801</v>
      </c>
      <c r="C1059" s="6" t="s">
        <v>621</v>
      </c>
      <c r="D1059" s="6" t="s">
        <v>13</v>
      </c>
      <c r="E1059" s="6" t="s">
        <v>841</v>
      </c>
      <c r="F1059" s="6" t="s">
        <v>9</v>
      </c>
    </row>
    <row r="1060" spans="1:6" x14ac:dyDescent="0.25">
      <c r="A1060" s="4" t="s">
        <v>837</v>
      </c>
      <c r="B1060" s="5">
        <v>1750</v>
      </c>
      <c r="C1060" s="6" t="s">
        <v>621</v>
      </c>
      <c r="D1060" s="6" t="s">
        <v>15</v>
      </c>
      <c r="E1060" s="6" t="s">
        <v>841</v>
      </c>
      <c r="F1060" s="6" t="s">
        <v>9</v>
      </c>
    </row>
    <row r="1061" spans="1:6" x14ac:dyDescent="0.25">
      <c r="A1061" s="4" t="s">
        <v>838</v>
      </c>
      <c r="B1061" s="5">
        <v>1247</v>
      </c>
      <c r="C1061" s="6" t="s">
        <v>621</v>
      </c>
      <c r="D1061" s="6" t="s">
        <v>17</v>
      </c>
      <c r="E1061" s="6" t="s">
        <v>841</v>
      </c>
      <c r="F1061" s="6" t="s">
        <v>9</v>
      </c>
    </row>
    <row r="1062" spans="1:6" x14ac:dyDescent="0.25">
      <c r="A1062" s="4" t="s">
        <v>839</v>
      </c>
      <c r="B1062" s="5">
        <v>897</v>
      </c>
      <c r="C1062" s="6" t="s">
        <v>621</v>
      </c>
      <c r="D1062" s="6" t="s">
        <v>19</v>
      </c>
      <c r="E1062" s="6" t="s">
        <v>841</v>
      </c>
      <c r="F1062" s="6" t="s">
        <v>9</v>
      </c>
    </row>
    <row r="1063" spans="1:6" x14ac:dyDescent="0.25">
      <c r="A1063" s="4" t="s">
        <v>840</v>
      </c>
      <c r="B1063" s="5">
        <v>399</v>
      </c>
      <c r="C1063" s="6" t="s">
        <v>621</v>
      </c>
      <c r="D1063" s="6" t="s">
        <v>21</v>
      </c>
      <c r="E1063" s="6" t="s">
        <v>841</v>
      </c>
      <c r="F1063" s="6" t="s">
        <v>9</v>
      </c>
    </row>
    <row r="1064" spans="1:6" x14ac:dyDescent="0.25">
      <c r="A1064" s="4" t="s">
        <v>629</v>
      </c>
      <c r="B1064" s="5">
        <v>100</v>
      </c>
      <c r="C1064" s="6" t="s">
        <v>621</v>
      </c>
      <c r="D1064" s="6" t="s">
        <v>7</v>
      </c>
      <c r="E1064" s="6" t="s">
        <v>22</v>
      </c>
      <c r="F1064" s="6" t="s">
        <v>9</v>
      </c>
    </row>
    <row r="1065" spans="1:6" x14ac:dyDescent="0.25">
      <c r="A1065" s="4" t="s">
        <v>630</v>
      </c>
      <c r="B1065" s="5">
        <v>2921</v>
      </c>
      <c r="C1065" s="6" t="s">
        <v>621</v>
      </c>
      <c r="D1065" s="6" t="s">
        <v>11</v>
      </c>
      <c r="E1065" s="6" t="s">
        <v>22</v>
      </c>
      <c r="F1065" s="6" t="s">
        <v>9</v>
      </c>
    </row>
    <row r="1066" spans="1:6" x14ac:dyDescent="0.25">
      <c r="A1066" s="4" t="s">
        <v>631</v>
      </c>
      <c r="B1066" s="5">
        <v>6413</v>
      </c>
      <c r="C1066" s="6" t="s">
        <v>621</v>
      </c>
      <c r="D1066" s="6" t="s">
        <v>13</v>
      </c>
      <c r="E1066" s="6" t="s">
        <v>22</v>
      </c>
      <c r="F1066" s="6" t="s">
        <v>9</v>
      </c>
    </row>
    <row r="1067" spans="1:6" x14ac:dyDescent="0.25">
      <c r="A1067" s="4" t="s">
        <v>632</v>
      </c>
      <c r="B1067" s="5">
        <v>8038</v>
      </c>
      <c r="C1067" s="6" t="s">
        <v>621</v>
      </c>
      <c r="D1067" s="6" t="s">
        <v>15</v>
      </c>
      <c r="E1067" s="6" t="s">
        <v>22</v>
      </c>
      <c r="F1067" s="6" t="s">
        <v>9</v>
      </c>
    </row>
    <row r="1068" spans="1:6" x14ac:dyDescent="0.25">
      <c r="A1068" s="4" t="s">
        <v>633</v>
      </c>
      <c r="B1068" s="5">
        <v>5272</v>
      </c>
      <c r="C1068" s="6" t="s">
        <v>621</v>
      </c>
      <c r="D1068" s="6" t="s">
        <v>17</v>
      </c>
      <c r="E1068" s="6" t="s">
        <v>22</v>
      </c>
      <c r="F1068" s="6" t="s">
        <v>9</v>
      </c>
    </row>
    <row r="1069" spans="1:6" x14ac:dyDescent="0.25">
      <c r="A1069" s="4" t="s">
        <v>634</v>
      </c>
      <c r="B1069" s="5">
        <v>4626</v>
      </c>
      <c r="C1069" s="6" t="s">
        <v>621</v>
      </c>
      <c r="D1069" s="6" t="s">
        <v>19</v>
      </c>
      <c r="E1069" s="6" t="s">
        <v>22</v>
      </c>
      <c r="F1069" s="6" t="s">
        <v>9</v>
      </c>
    </row>
    <row r="1070" spans="1:6" x14ac:dyDescent="0.25">
      <c r="A1070" s="4" t="s">
        <v>635</v>
      </c>
      <c r="B1070" s="5">
        <v>1769</v>
      </c>
      <c r="C1070" s="6" t="s">
        <v>621</v>
      </c>
      <c r="D1070" s="6" t="s">
        <v>21</v>
      </c>
      <c r="E1070" s="6" t="s">
        <v>22</v>
      </c>
      <c r="F1070" s="6" t="s">
        <v>9</v>
      </c>
    </row>
    <row r="1071" spans="1:6" ht="24" thickBot="1" x14ac:dyDescent="0.3">
      <c r="A1071" s="1" t="s">
        <v>0</v>
      </c>
      <c r="B1071" s="2" t="s">
        <v>1</v>
      </c>
      <c r="C1071" s="1" t="s">
        <v>2</v>
      </c>
      <c r="D1071" s="1" t="s">
        <v>3</v>
      </c>
      <c r="E1071" s="1" t="s">
        <v>4</v>
      </c>
      <c r="F1071" s="3" t="s">
        <v>700</v>
      </c>
    </row>
    <row r="1072" spans="1:6" ht="15.75" thickTop="1" x14ac:dyDescent="0.25">
      <c r="A1072" s="4" t="s">
        <v>702</v>
      </c>
      <c r="B1072" s="5">
        <v>0</v>
      </c>
      <c r="C1072" s="6" t="s">
        <v>701</v>
      </c>
      <c r="D1072" s="6" t="s">
        <v>7</v>
      </c>
      <c r="E1072" s="6" t="s">
        <v>8</v>
      </c>
      <c r="F1072" s="6" t="s">
        <v>9</v>
      </c>
    </row>
    <row r="1073" spans="1:6" x14ac:dyDescent="0.25">
      <c r="A1073" s="4" t="s">
        <v>703</v>
      </c>
      <c r="B1073" s="5">
        <v>0</v>
      </c>
      <c r="C1073" s="6" t="s">
        <v>701</v>
      </c>
      <c r="D1073" s="6" t="s">
        <v>11</v>
      </c>
      <c r="E1073" s="6" t="s">
        <v>8</v>
      </c>
      <c r="F1073" s="6" t="s">
        <v>9</v>
      </c>
    </row>
    <row r="1074" spans="1:6" x14ac:dyDescent="0.25">
      <c r="A1074" s="4" t="s">
        <v>704</v>
      </c>
      <c r="B1074" s="5">
        <v>0</v>
      </c>
      <c r="C1074" s="6" t="s">
        <v>701</v>
      </c>
      <c r="D1074" s="6" t="s">
        <v>13</v>
      </c>
      <c r="E1074" s="6" t="s">
        <v>8</v>
      </c>
      <c r="F1074" s="6" t="s">
        <v>9</v>
      </c>
    </row>
    <row r="1075" spans="1:6" x14ac:dyDescent="0.25">
      <c r="A1075" s="4" t="s">
        <v>705</v>
      </c>
      <c r="B1075" s="5">
        <v>979</v>
      </c>
      <c r="C1075" s="6" t="s">
        <v>701</v>
      </c>
      <c r="D1075" s="6" t="s">
        <v>15</v>
      </c>
      <c r="E1075" s="6" t="s">
        <v>8</v>
      </c>
      <c r="F1075" s="6" t="s">
        <v>9</v>
      </c>
    </row>
    <row r="1076" spans="1:6" x14ac:dyDescent="0.25">
      <c r="A1076" s="4" t="s">
        <v>706</v>
      </c>
      <c r="B1076" s="5">
        <v>895</v>
      </c>
      <c r="C1076" s="6" t="s">
        <v>701</v>
      </c>
      <c r="D1076" s="6" t="s">
        <v>17</v>
      </c>
      <c r="E1076" s="6" t="s">
        <v>8</v>
      </c>
      <c r="F1076" s="6" t="s">
        <v>9</v>
      </c>
    </row>
    <row r="1077" spans="1:6" x14ac:dyDescent="0.25">
      <c r="A1077" s="4" t="s">
        <v>707</v>
      </c>
      <c r="B1077" s="5">
        <v>477</v>
      </c>
      <c r="C1077" s="6" t="s">
        <v>701</v>
      </c>
      <c r="D1077" s="6" t="s">
        <v>19</v>
      </c>
      <c r="E1077" s="6" t="s">
        <v>8</v>
      </c>
      <c r="F1077" s="6" t="s">
        <v>9</v>
      </c>
    </row>
    <row r="1078" spans="1:6" x14ac:dyDescent="0.25">
      <c r="A1078" s="4" t="s">
        <v>708</v>
      </c>
      <c r="B1078" s="5">
        <v>455</v>
      </c>
      <c r="C1078" s="6" t="s">
        <v>701</v>
      </c>
      <c r="D1078" s="6" t="s">
        <v>21</v>
      </c>
      <c r="E1078" s="6" t="s">
        <v>8</v>
      </c>
      <c r="F1078" s="6" t="s">
        <v>9</v>
      </c>
    </row>
    <row r="1079" spans="1:6" x14ac:dyDescent="0.25">
      <c r="A1079" s="4" t="s">
        <v>709</v>
      </c>
      <c r="B1079" s="5">
        <v>90</v>
      </c>
      <c r="C1079" s="6" t="s">
        <v>701</v>
      </c>
      <c r="D1079" s="6" t="s">
        <v>7</v>
      </c>
      <c r="E1079" s="6" t="s">
        <v>24</v>
      </c>
      <c r="F1079" s="6" t="s">
        <v>9</v>
      </c>
    </row>
    <row r="1080" spans="1:6" x14ac:dyDescent="0.25">
      <c r="A1080" s="4" t="s">
        <v>710</v>
      </c>
      <c r="B1080" s="5">
        <v>237</v>
      </c>
      <c r="C1080" s="6" t="s">
        <v>701</v>
      </c>
      <c r="D1080" s="6" t="s">
        <v>11</v>
      </c>
      <c r="E1080" s="6" t="s">
        <v>24</v>
      </c>
      <c r="F1080" s="6" t="s">
        <v>9</v>
      </c>
    </row>
    <row r="1081" spans="1:6" x14ac:dyDescent="0.25">
      <c r="A1081" s="4" t="s">
        <v>711</v>
      </c>
      <c r="B1081" s="5">
        <v>0</v>
      </c>
      <c r="C1081" s="6" t="s">
        <v>701</v>
      </c>
      <c r="D1081" s="6" t="s">
        <v>13</v>
      </c>
      <c r="E1081" s="6" t="s">
        <v>24</v>
      </c>
      <c r="F1081" s="6" t="s">
        <v>9</v>
      </c>
    </row>
    <row r="1082" spans="1:6" x14ac:dyDescent="0.25">
      <c r="A1082" s="4" t="s">
        <v>712</v>
      </c>
      <c r="B1082" s="5">
        <v>161</v>
      </c>
      <c r="C1082" s="6" t="s">
        <v>701</v>
      </c>
      <c r="D1082" s="6" t="s">
        <v>15</v>
      </c>
      <c r="E1082" s="6" t="s">
        <v>24</v>
      </c>
      <c r="F1082" s="6" t="s">
        <v>9</v>
      </c>
    </row>
    <row r="1083" spans="1:6" x14ac:dyDescent="0.25">
      <c r="A1083" s="4" t="s">
        <v>713</v>
      </c>
      <c r="B1083" s="5">
        <v>317</v>
      </c>
      <c r="C1083" s="6" t="s">
        <v>701</v>
      </c>
      <c r="D1083" s="6" t="s">
        <v>17</v>
      </c>
      <c r="E1083" s="6" t="s">
        <v>24</v>
      </c>
      <c r="F1083" s="6" t="s">
        <v>9</v>
      </c>
    </row>
    <row r="1084" spans="1:6" x14ac:dyDescent="0.25">
      <c r="A1084" s="4" t="s">
        <v>714</v>
      </c>
      <c r="B1084" s="5">
        <v>310</v>
      </c>
      <c r="C1084" s="6" t="s">
        <v>701</v>
      </c>
      <c r="D1084" s="6" t="s">
        <v>19</v>
      </c>
      <c r="E1084" s="6" t="s">
        <v>24</v>
      </c>
      <c r="F1084" s="6" t="s">
        <v>9</v>
      </c>
    </row>
    <row r="1085" spans="1:6" x14ac:dyDescent="0.25">
      <c r="A1085" s="4" t="s">
        <v>715</v>
      </c>
      <c r="B1085" s="5">
        <v>220</v>
      </c>
      <c r="C1085" s="6" t="s">
        <v>701</v>
      </c>
      <c r="D1085" s="6" t="s">
        <v>21</v>
      </c>
      <c r="E1085" s="6" t="s">
        <v>24</v>
      </c>
      <c r="F1085" s="6" t="s">
        <v>9</v>
      </c>
    </row>
    <row r="1086" spans="1:6" x14ac:dyDescent="0.25">
      <c r="A1086" s="4" t="s">
        <v>723</v>
      </c>
      <c r="B1086" s="5">
        <v>28</v>
      </c>
      <c r="C1086" s="6" t="s">
        <v>701</v>
      </c>
      <c r="D1086" s="6" t="s">
        <v>7</v>
      </c>
      <c r="E1086" s="6" t="s">
        <v>22</v>
      </c>
      <c r="F1086" s="6" t="s">
        <v>9</v>
      </c>
    </row>
    <row r="1087" spans="1:6" x14ac:dyDescent="0.25">
      <c r="A1087" s="4" t="s">
        <v>724</v>
      </c>
      <c r="B1087" s="5">
        <v>255</v>
      </c>
      <c r="C1087" s="6" t="s">
        <v>701</v>
      </c>
      <c r="D1087" s="6" t="s">
        <v>11</v>
      </c>
      <c r="E1087" s="6" t="s">
        <v>22</v>
      </c>
      <c r="F1087" s="6" t="s">
        <v>9</v>
      </c>
    </row>
    <row r="1088" spans="1:6" x14ac:dyDescent="0.25">
      <c r="A1088" s="4" t="s">
        <v>725</v>
      </c>
      <c r="B1088" s="5">
        <v>474</v>
      </c>
      <c r="C1088" s="6" t="s">
        <v>701</v>
      </c>
      <c r="D1088" s="6" t="s">
        <v>13</v>
      </c>
      <c r="E1088" s="6" t="s">
        <v>22</v>
      </c>
      <c r="F1088" s="6" t="s">
        <v>9</v>
      </c>
    </row>
    <row r="1089" spans="1:6" x14ac:dyDescent="0.25">
      <c r="A1089" s="4" t="s">
        <v>726</v>
      </c>
      <c r="B1089" s="5">
        <v>1060</v>
      </c>
      <c r="C1089" s="6" t="s">
        <v>701</v>
      </c>
      <c r="D1089" s="6" t="s">
        <v>15</v>
      </c>
      <c r="E1089" s="6" t="s">
        <v>22</v>
      </c>
      <c r="F1089" s="6" t="s">
        <v>9</v>
      </c>
    </row>
    <row r="1090" spans="1:6" x14ac:dyDescent="0.25">
      <c r="A1090" s="4" t="s">
        <v>727</v>
      </c>
      <c r="B1090" s="5">
        <v>865</v>
      </c>
      <c r="C1090" s="6" t="s">
        <v>701</v>
      </c>
      <c r="D1090" s="6" t="s">
        <v>17</v>
      </c>
      <c r="E1090" s="6" t="s">
        <v>22</v>
      </c>
      <c r="F1090" s="6" t="s">
        <v>9</v>
      </c>
    </row>
    <row r="1091" spans="1:6" x14ac:dyDescent="0.25">
      <c r="A1091" s="4" t="s">
        <v>728</v>
      </c>
      <c r="B1091" s="5">
        <v>346</v>
      </c>
      <c r="C1091" s="6" t="s">
        <v>701</v>
      </c>
      <c r="D1091" s="6" t="s">
        <v>19</v>
      </c>
      <c r="E1091" s="6" t="s">
        <v>22</v>
      </c>
      <c r="F1091" s="6" t="s">
        <v>9</v>
      </c>
    </row>
    <row r="1092" spans="1:6" x14ac:dyDescent="0.25">
      <c r="A1092" s="4" t="s">
        <v>729</v>
      </c>
      <c r="B1092" s="5">
        <v>176</v>
      </c>
      <c r="C1092" s="6" t="s">
        <v>701</v>
      </c>
      <c r="D1092" s="6" t="s">
        <v>21</v>
      </c>
      <c r="E1092" s="6" t="s">
        <v>22</v>
      </c>
      <c r="F1092" s="6" t="s">
        <v>9</v>
      </c>
    </row>
    <row r="1093" spans="1:6" x14ac:dyDescent="0.25">
      <c r="A1093" s="4" t="s">
        <v>1050</v>
      </c>
      <c r="B1093" s="5">
        <v>0</v>
      </c>
      <c r="C1093" s="6" t="s">
        <v>701</v>
      </c>
      <c r="D1093" s="6" t="s">
        <v>7</v>
      </c>
      <c r="E1093" s="6" t="s">
        <v>130</v>
      </c>
      <c r="F1093" s="6" t="s">
        <v>9</v>
      </c>
    </row>
    <row r="1094" spans="1:6" x14ac:dyDescent="0.25">
      <c r="A1094" s="4" t="s">
        <v>1051</v>
      </c>
      <c r="B1094" s="5">
        <v>200</v>
      </c>
      <c r="C1094" s="6" t="s">
        <v>701</v>
      </c>
      <c r="D1094" s="6" t="s">
        <v>11</v>
      </c>
      <c r="E1094" s="6" t="s">
        <v>130</v>
      </c>
      <c r="F1094" s="6" t="s">
        <v>9</v>
      </c>
    </row>
    <row r="1095" spans="1:6" x14ac:dyDescent="0.25">
      <c r="A1095" s="4" t="s">
        <v>1052</v>
      </c>
      <c r="B1095" s="5">
        <v>318</v>
      </c>
      <c r="C1095" s="6" t="s">
        <v>701</v>
      </c>
      <c r="D1095" s="6" t="s">
        <v>13</v>
      </c>
      <c r="E1095" s="6" t="s">
        <v>130</v>
      </c>
      <c r="F1095" s="6" t="s">
        <v>9</v>
      </c>
    </row>
    <row r="1096" spans="1:6" x14ac:dyDescent="0.25">
      <c r="A1096" s="4" t="s">
        <v>1053</v>
      </c>
      <c r="B1096" s="5">
        <v>398</v>
      </c>
      <c r="C1096" s="6" t="s">
        <v>701</v>
      </c>
      <c r="D1096" s="6" t="s">
        <v>15</v>
      </c>
      <c r="E1096" s="6" t="s">
        <v>130</v>
      </c>
      <c r="F1096" s="6" t="s">
        <v>9</v>
      </c>
    </row>
    <row r="1097" spans="1:6" x14ac:dyDescent="0.25">
      <c r="A1097" s="4" t="s">
        <v>1054</v>
      </c>
      <c r="B1097" s="5">
        <v>380</v>
      </c>
      <c r="C1097" s="6" t="s">
        <v>701</v>
      </c>
      <c r="D1097" s="6" t="s">
        <v>17</v>
      </c>
      <c r="E1097" s="6" t="s">
        <v>130</v>
      </c>
      <c r="F1097" s="6" t="s">
        <v>9</v>
      </c>
    </row>
    <row r="1098" spans="1:6" x14ac:dyDescent="0.25">
      <c r="A1098" s="4" t="s">
        <v>1055</v>
      </c>
      <c r="B1098" s="5">
        <v>20</v>
      </c>
      <c r="C1098" s="6" t="s">
        <v>701</v>
      </c>
      <c r="D1098" s="6" t="s">
        <v>19</v>
      </c>
      <c r="E1098" s="6" t="s">
        <v>130</v>
      </c>
      <c r="F1098" s="6" t="s">
        <v>9</v>
      </c>
    </row>
    <row r="1099" spans="1:6" x14ac:dyDescent="0.25">
      <c r="A1099" s="4" t="s">
        <v>1056</v>
      </c>
      <c r="B1099" s="5">
        <v>0</v>
      </c>
      <c r="C1099" s="6" t="s">
        <v>701</v>
      </c>
      <c r="D1099" s="6" t="s">
        <v>21</v>
      </c>
      <c r="E1099" s="6" t="s">
        <v>130</v>
      </c>
      <c r="F1099" s="6" t="s">
        <v>9</v>
      </c>
    </row>
    <row r="1100" spans="1:6" x14ac:dyDescent="0.25">
      <c r="A1100" s="4" t="s">
        <v>716</v>
      </c>
      <c r="B1100" s="5">
        <v>277</v>
      </c>
      <c r="C1100" s="6" t="s">
        <v>701</v>
      </c>
      <c r="D1100" s="6" t="s">
        <v>7</v>
      </c>
      <c r="E1100" s="6" t="s">
        <v>25</v>
      </c>
      <c r="F1100" s="6" t="s">
        <v>9</v>
      </c>
    </row>
    <row r="1101" spans="1:6" x14ac:dyDescent="0.25">
      <c r="A1101" s="4" t="s">
        <v>717</v>
      </c>
      <c r="B1101" s="5">
        <v>50</v>
      </c>
      <c r="C1101" s="6" t="s">
        <v>701</v>
      </c>
      <c r="D1101" s="6" t="s">
        <v>11</v>
      </c>
      <c r="E1101" s="6" t="s">
        <v>25</v>
      </c>
      <c r="F1101" s="6" t="s">
        <v>9</v>
      </c>
    </row>
    <row r="1102" spans="1:6" x14ac:dyDescent="0.25">
      <c r="A1102" s="4" t="s">
        <v>718</v>
      </c>
      <c r="B1102" s="5">
        <v>180</v>
      </c>
      <c r="C1102" s="6" t="s">
        <v>701</v>
      </c>
      <c r="D1102" s="6" t="s">
        <v>13</v>
      </c>
      <c r="E1102" s="6" t="s">
        <v>25</v>
      </c>
      <c r="F1102" s="6" t="s">
        <v>9</v>
      </c>
    </row>
    <row r="1103" spans="1:6" x14ac:dyDescent="0.25">
      <c r="A1103" s="4" t="s">
        <v>719</v>
      </c>
      <c r="B1103" s="5">
        <v>881</v>
      </c>
      <c r="C1103" s="6" t="s">
        <v>701</v>
      </c>
      <c r="D1103" s="6" t="s">
        <v>15</v>
      </c>
      <c r="E1103" s="6" t="s">
        <v>25</v>
      </c>
      <c r="F1103" s="6" t="s">
        <v>9</v>
      </c>
    </row>
    <row r="1104" spans="1:6" x14ac:dyDescent="0.25">
      <c r="A1104" s="4" t="s">
        <v>720</v>
      </c>
      <c r="B1104" s="5">
        <v>969</v>
      </c>
      <c r="C1104" s="6" t="s">
        <v>701</v>
      </c>
      <c r="D1104" s="6" t="s">
        <v>17</v>
      </c>
      <c r="E1104" s="6" t="s">
        <v>25</v>
      </c>
      <c r="F1104" s="6" t="s">
        <v>9</v>
      </c>
    </row>
    <row r="1105" spans="1:6" x14ac:dyDescent="0.25">
      <c r="A1105" s="4" t="s">
        <v>721</v>
      </c>
      <c r="B1105" s="5">
        <v>809</v>
      </c>
      <c r="C1105" s="6" t="s">
        <v>701</v>
      </c>
      <c r="D1105" s="6" t="s">
        <v>19</v>
      </c>
      <c r="E1105" s="6" t="s">
        <v>25</v>
      </c>
      <c r="F1105" s="6" t="s">
        <v>9</v>
      </c>
    </row>
    <row r="1106" spans="1:6" x14ac:dyDescent="0.25">
      <c r="A1106" s="4" t="s">
        <v>722</v>
      </c>
      <c r="B1106" s="5">
        <v>396</v>
      </c>
      <c r="C1106" s="6" t="s">
        <v>701</v>
      </c>
      <c r="D1106" s="6" t="s">
        <v>21</v>
      </c>
      <c r="E1106" s="6" t="s">
        <v>25</v>
      </c>
      <c r="F1106" s="6" t="s">
        <v>9</v>
      </c>
    </row>
    <row r="1107" spans="1:6" ht="24" thickBot="1" x14ac:dyDescent="0.3">
      <c r="A1107" s="1" t="s">
        <v>0</v>
      </c>
      <c r="B1107" s="2" t="s">
        <v>1</v>
      </c>
      <c r="C1107" s="1" t="s">
        <v>2</v>
      </c>
      <c r="D1107" s="1" t="s">
        <v>3</v>
      </c>
      <c r="E1107" s="1" t="s">
        <v>4</v>
      </c>
      <c r="F1107" s="3" t="s">
        <v>700</v>
      </c>
    </row>
    <row r="1108" spans="1:6" ht="15.75" thickTop="1" x14ac:dyDescent="0.25">
      <c r="A1108" s="4" t="s">
        <v>1172</v>
      </c>
      <c r="B1108" s="5">
        <v>212</v>
      </c>
      <c r="C1108" s="6" t="s">
        <v>730</v>
      </c>
      <c r="D1108" s="6" t="s">
        <v>7</v>
      </c>
      <c r="E1108" s="6" t="s">
        <v>1018</v>
      </c>
      <c r="F1108" s="6" t="s">
        <v>9</v>
      </c>
    </row>
    <row r="1109" spans="1:6" x14ac:dyDescent="0.25">
      <c r="A1109" s="4" t="s">
        <v>1173</v>
      </c>
      <c r="B1109" s="5">
        <v>880</v>
      </c>
      <c r="C1109" s="6" t="s">
        <v>730</v>
      </c>
      <c r="D1109" s="6" t="s">
        <v>11</v>
      </c>
      <c r="E1109" s="6" t="s">
        <v>1018</v>
      </c>
      <c r="F1109" s="6" t="s">
        <v>9</v>
      </c>
    </row>
    <row r="1110" spans="1:6" x14ac:dyDescent="0.25">
      <c r="A1110" s="4" t="s">
        <v>1174</v>
      </c>
      <c r="B1110" s="5">
        <v>1510</v>
      </c>
      <c r="C1110" s="6" t="s">
        <v>730</v>
      </c>
      <c r="D1110" s="6" t="s">
        <v>13</v>
      </c>
      <c r="E1110" s="6" t="s">
        <v>1018</v>
      </c>
      <c r="F1110" s="6" t="s">
        <v>9</v>
      </c>
    </row>
    <row r="1111" spans="1:6" x14ac:dyDescent="0.25">
      <c r="A1111" s="4" t="s">
        <v>1175</v>
      </c>
      <c r="B1111" s="5">
        <v>1337</v>
      </c>
      <c r="C1111" s="6" t="s">
        <v>730</v>
      </c>
      <c r="D1111" s="6" t="s">
        <v>15</v>
      </c>
      <c r="E1111" s="6" t="s">
        <v>1018</v>
      </c>
      <c r="F1111" s="6" t="s">
        <v>9</v>
      </c>
    </row>
    <row r="1112" spans="1:6" x14ac:dyDescent="0.25">
      <c r="A1112" s="4" t="s">
        <v>1176</v>
      </c>
      <c r="B1112" s="5">
        <v>1462</v>
      </c>
      <c r="C1112" s="6" t="s">
        <v>730</v>
      </c>
      <c r="D1112" s="6" t="s">
        <v>17</v>
      </c>
      <c r="E1112" s="6" t="s">
        <v>1018</v>
      </c>
      <c r="F1112" s="6" t="s">
        <v>9</v>
      </c>
    </row>
    <row r="1113" spans="1:6" x14ac:dyDescent="0.25">
      <c r="A1113" s="4" t="s">
        <v>1177</v>
      </c>
      <c r="B1113" s="5">
        <v>396</v>
      </c>
      <c r="C1113" s="6" t="s">
        <v>730</v>
      </c>
      <c r="D1113" s="6" t="s">
        <v>19</v>
      </c>
      <c r="E1113" s="6" t="s">
        <v>1018</v>
      </c>
      <c r="F1113" s="6" t="s">
        <v>9</v>
      </c>
    </row>
    <row r="1114" spans="1:6" x14ac:dyDescent="0.25">
      <c r="A1114" s="4" t="s">
        <v>1178</v>
      </c>
      <c r="B1114" s="5">
        <v>376</v>
      </c>
      <c r="C1114" s="6" t="s">
        <v>730</v>
      </c>
      <c r="D1114" s="6" t="s">
        <v>21</v>
      </c>
      <c r="E1114" s="6" t="s">
        <v>1018</v>
      </c>
      <c r="F1114" s="6" t="s">
        <v>9</v>
      </c>
    </row>
    <row r="1115" spans="1:6" x14ac:dyDescent="0.25">
      <c r="A1115" s="4" t="s">
        <v>1179</v>
      </c>
      <c r="B1115" s="5">
        <v>20</v>
      </c>
      <c r="C1115" s="6" t="s">
        <v>730</v>
      </c>
      <c r="D1115" s="6" t="s">
        <v>7</v>
      </c>
      <c r="E1115" s="6" t="s">
        <v>1026</v>
      </c>
      <c r="F1115" s="6" t="s">
        <v>9</v>
      </c>
    </row>
    <row r="1116" spans="1:6" x14ac:dyDescent="0.25">
      <c r="A1116" s="4" t="s">
        <v>1180</v>
      </c>
      <c r="B1116" s="5">
        <v>928</v>
      </c>
      <c r="C1116" s="6" t="s">
        <v>730</v>
      </c>
      <c r="D1116" s="6" t="s">
        <v>11</v>
      </c>
      <c r="E1116" s="6" t="s">
        <v>1026</v>
      </c>
      <c r="F1116" s="6" t="s">
        <v>9</v>
      </c>
    </row>
    <row r="1117" spans="1:6" x14ac:dyDescent="0.25">
      <c r="A1117" s="4" t="s">
        <v>1181</v>
      </c>
      <c r="B1117" s="5">
        <v>1133</v>
      </c>
      <c r="C1117" s="6" t="s">
        <v>730</v>
      </c>
      <c r="D1117" s="6" t="s">
        <v>13</v>
      </c>
      <c r="E1117" s="6" t="s">
        <v>1026</v>
      </c>
      <c r="F1117" s="6" t="s">
        <v>9</v>
      </c>
    </row>
    <row r="1118" spans="1:6" x14ac:dyDescent="0.25">
      <c r="A1118" s="4" t="s">
        <v>1182</v>
      </c>
      <c r="B1118" s="5">
        <v>1593</v>
      </c>
      <c r="C1118" s="6" t="s">
        <v>730</v>
      </c>
      <c r="D1118" s="6" t="s">
        <v>15</v>
      </c>
      <c r="E1118" s="6" t="s">
        <v>1026</v>
      </c>
      <c r="F1118" s="6" t="s">
        <v>9</v>
      </c>
    </row>
    <row r="1119" spans="1:6" x14ac:dyDescent="0.25">
      <c r="A1119" s="4" t="s">
        <v>1183</v>
      </c>
      <c r="B1119" s="5">
        <v>951</v>
      </c>
      <c r="C1119" s="6" t="s">
        <v>730</v>
      </c>
      <c r="D1119" s="6" t="s">
        <v>17</v>
      </c>
      <c r="E1119" s="6" t="s">
        <v>1026</v>
      </c>
      <c r="F1119" s="6" t="s">
        <v>9</v>
      </c>
    </row>
    <row r="1120" spans="1:6" x14ac:dyDescent="0.25">
      <c r="A1120" s="4" t="s">
        <v>1184</v>
      </c>
      <c r="B1120" s="5">
        <v>150</v>
      </c>
      <c r="C1120" s="6" t="s">
        <v>730</v>
      </c>
      <c r="D1120" s="6" t="s">
        <v>19</v>
      </c>
      <c r="E1120" s="6" t="s">
        <v>1026</v>
      </c>
      <c r="F1120" s="6" t="s">
        <v>9</v>
      </c>
    </row>
    <row r="1121" spans="1:6" x14ac:dyDescent="0.25">
      <c r="A1121" s="4" t="s">
        <v>1185</v>
      </c>
      <c r="B1121" s="5">
        <v>0</v>
      </c>
      <c r="C1121" s="6" t="s">
        <v>730</v>
      </c>
      <c r="D1121" s="6" t="s">
        <v>21</v>
      </c>
      <c r="E1121" s="6" t="s">
        <v>1026</v>
      </c>
      <c r="F1121" s="6" t="s">
        <v>9</v>
      </c>
    </row>
    <row r="1122" spans="1:6" ht="24" thickBot="1" x14ac:dyDescent="0.3">
      <c r="A1122" s="1" t="s">
        <v>0</v>
      </c>
      <c r="B1122" s="2" t="s">
        <v>1</v>
      </c>
      <c r="C1122" s="1" t="s">
        <v>2</v>
      </c>
      <c r="D1122" s="1" t="s">
        <v>3</v>
      </c>
      <c r="E1122" s="1" t="s">
        <v>4</v>
      </c>
      <c r="F1122" s="3" t="s">
        <v>700</v>
      </c>
    </row>
    <row r="1123" spans="1:6" ht="15.75" thickTop="1" x14ac:dyDescent="0.25">
      <c r="A1123" s="4" t="s">
        <v>968</v>
      </c>
      <c r="B1123" s="5">
        <v>0</v>
      </c>
      <c r="C1123" s="6" t="s">
        <v>858</v>
      </c>
      <c r="D1123" s="6" t="s">
        <v>7</v>
      </c>
      <c r="E1123" s="6" t="s">
        <v>8</v>
      </c>
      <c r="F1123" s="6" t="s">
        <v>9</v>
      </c>
    </row>
    <row r="1124" spans="1:6" x14ac:dyDescent="0.25">
      <c r="A1124" s="4" t="s">
        <v>969</v>
      </c>
      <c r="B1124" s="5">
        <v>21</v>
      </c>
      <c r="C1124" s="6" t="s">
        <v>858</v>
      </c>
      <c r="D1124" s="6" t="s">
        <v>11</v>
      </c>
      <c r="E1124" s="6" t="s">
        <v>8</v>
      </c>
      <c r="F1124" s="6" t="s">
        <v>9</v>
      </c>
    </row>
    <row r="1125" spans="1:6" x14ac:dyDescent="0.25">
      <c r="A1125" s="4" t="s">
        <v>970</v>
      </c>
      <c r="B1125" s="5">
        <v>67</v>
      </c>
      <c r="C1125" s="6" t="s">
        <v>858</v>
      </c>
      <c r="D1125" s="6" t="s">
        <v>13</v>
      </c>
      <c r="E1125" s="6" t="s">
        <v>8</v>
      </c>
      <c r="F1125" s="6" t="s">
        <v>9</v>
      </c>
    </row>
    <row r="1126" spans="1:6" x14ac:dyDescent="0.25">
      <c r="A1126" s="4" t="s">
        <v>971</v>
      </c>
      <c r="B1126" s="5">
        <v>81</v>
      </c>
      <c r="C1126" s="6" t="s">
        <v>858</v>
      </c>
      <c r="D1126" s="6" t="s">
        <v>15</v>
      </c>
      <c r="E1126" s="6" t="s">
        <v>8</v>
      </c>
      <c r="F1126" s="6" t="s">
        <v>9</v>
      </c>
    </row>
    <row r="1127" spans="1:6" x14ac:dyDescent="0.25">
      <c r="A1127" s="4" t="s">
        <v>972</v>
      </c>
      <c r="B1127" s="5">
        <v>283</v>
      </c>
      <c r="C1127" s="6" t="s">
        <v>858</v>
      </c>
      <c r="D1127" s="6" t="s">
        <v>17</v>
      </c>
      <c r="E1127" s="6" t="s">
        <v>8</v>
      </c>
      <c r="F1127" s="6" t="s">
        <v>9</v>
      </c>
    </row>
    <row r="1128" spans="1:6" x14ac:dyDescent="0.25">
      <c r="A1128" s="4" t="s">
        <v>973</v>
      </c>
      <c r="B1128" s="5">
        <v>132</v>
      </c>
      <c r="C1128" s="6" t="s">
        <v>858</v>
      </c>
      <c r="D1128" s="6" t="s">
        <v>19</v>
      </c>
      <c r="E1128" s="6" t="s">
        <v>8</v>
      </c>
      <c r="F1128" s="6" t="s">
        <v>9</v>
      </c>
    </row>
    <row r="1129" spans="1:6" x14ac:dyDescent="0.25">
      <c r="A1129" s="4" t="s">
        <v>974</v>
      </c>
      <c r="B1129" s="5">
        <v>131</v>
      </c>
      <c r="C1129" s="6" t="s">
        <v>858</v>
      </c>
      <c r="D1129" s="6" t="s">
        <v>21</v>
      </c>
      <c r="E1129" s="6" t="s">
        <v>8</v>
      </c>
      <c r="F1129" s="6" t="s">
        <v>9</v>
      </c>
    </row>
    <row r="1130" spans="1:6" x14ac:dyDescent="0.25">
      <c r="A1130" s="4" t="s">
        <v>989</v>
      </c>
      <c r="B1130" s="5">
        <v>0</v>
      </c>
      <c r="C1130" s="6" t="s">
        <v>858</v>
      </c>
      <c r="D1130" s="6" t="s">
        <v>7</v>
      </c>
      <c r="E1130" s="6" t="s">
        <v>22</v>
      </c>
      <c r="F1130" s="6" t="s">
        <v>9</v>
      </c>
    </row>
    <row r="1131" spans="1:6" x14ac:dyDescent="0.25">
      <c r="A1131" s="4" t="s">
        <v>990</v>
      </c>
      <c r="B1131" s="5">
        <v>0</v>
      </c>
      <c r="C1131" s="6" t="s">
        <v>858</v>
      </c>
      <c r="D1131" s="6" t="s">
        <v>11</v>
      </c>
      <c r="E1131" s="6" t="s">
        <v>22</v>
      </c>
      <c r="F1131" s="6" t="s">
        <v>9</v>
      </c>
    </row>
    <row r="1132" spans="1:6" x14ac:dyDescent="0.25">
      <c r="A1132" s="4" t="s">
        <v>991</v>
      </c>
      <c r="B1132" s="5">
        <v>35</v>
      </c>
      <c r="C1132" s="6" t="s">
        <v>858</v>
      </c>
      <c r="D1132" s="6" t="s">
        <v>13</v>
      </c>
      <c r="E1132" s="6" t="s">
        <v>22</v>
      </c>
      <c r="F1132" s="6" t="s">
        <v>9</v>
      </c>
    </row>
    <row r="1133" spans="1:6" x14ac:dyDescent="0.25">
      <c r="A1133" s="4" t="s">
        <v>992</v>
      </c>
      <c r="B1133" s="5">
        <v>190</v>
      </c>
      <c r="C1133" s="6" t="s">
        <v>858</v>
      </c>
      <c r="D1133" s="6" t="s">
        <v>15</v>
      </c>
      <c r="E1133" s="6" t="s">
        <v>22</v>
      </c>
      <c r="F1133" s="6" t="s">
        <v>9</v>
      </c>
    </row>
    <row r="1134" spans="1:6" x14ac:dyDescent="0.25">
      <c r="A1134" s="4" t="s">
        <v>993</v>
      </c>
      <c r="B1134" s="5">
        <v>36</v>
      </c>
      <c r="C1134" s="6" t="s">
        <v>858</v>
      </c>
      <c r="D1134" s="6" t="s">
        <v>17</v>
      </c>
      <c r="E1134" s="6" t="s">
        <v>22</v>
      </c>
      <c r="F1134" s="6" t="s">
        <v>9</v>
      </c>
    </row>
    <row r="1135" spans="1:6" x14ac:dyDescent="0.25">
      <c r="A1135" s="4" t="s">
        <v>994</v>
      </c>
      <c r="B1135" s="5">
        <v>84</v>
      </c>
      <c r="C1135" s="6" t="s">
        <v>858</v>
      </c>
      <c r="D1135" s="6" t="s">
        <v>19</v>
      </c>
      <c r="E1135" s="6" t="s">
        <v>22</v>
      </c>
      <c r="F1135" s="6" t="s">
        <v>9</v>
      </c>
    </row>
    <row r="1136" spans="1:6" x14ac:dyDescent="0.25">
      <c r="A1136" s="4" t="s">
        <v>995</v>
      </c>
      <c r="B1136" s="5">
        <v>72</v>
      </c>
      <c r="C1136" s="6" t="s">
        <v>858</v>
      </c>
      <c r="D1136" s="6" t="s">
        <v>21</v>
      </c>
      <c r="E1136" s="6" t="s">
        <v>22</v>
      </c>
      <c r="F1136" s="6" t="s">
        <v>9</v>
      </c>
    </row>
    <row r="1137" spans="1:6" x14ac:dyDescent="0.25">
      <c r="A1137" s="4" t="s">
        <v>1027</v>
      </c>
      <c r="B1137" s="5">
        <v>0</v>
      </c>
      <c r="C1137" s="6" t="s">
        <v>858</v>
      </c>
      <c r="D1137" s="6" t="s">
        <v>7</v>
      </c>
      <c r="E1137" s="6" t="s">
        <v>1026</v>
      </c>
      <c r="F1137" s="6" t="s">
        <v>9</v>
      </c>
    </row>
    <row r="1138" spans="1:6" x14ac:dyDescent="0.25">
      <c r="A1138" s="4" t="s">
        <v>1028</v>
      </c>
      <c r="B1138" s="5">
        <v>0</v>
      </c>
      <c r="C1138" s="6" t="s">
        <v>858</v>
      </c>
      <c r="D1138" s="6" t="s">
        <v>11</v>
      </c>
      <c r="E1138" s="6" t="s">
        <v>1026</v>
      </c>
      <c r="F1138" s="6" t="s">
        <v>9</v>
      </c>
    </row>
    <row r="1139" spans="1:6" x14ac:dyDescent="0.25">
      <c r="A1139" s="4" t="s">
        <v>1029</v>
      </c>
      <c r="B1139" s="5">
        <v>80</v>
      </c>
      <c r="C1139" s="6" t="s">
        <v>858</v>
      </c>
      <c r="D1139" s="6" t="s">
        <v>13</v>
      </c>
      <c r="E1139" s="6" t="s">
        <v>1026</v>
      </c>
      <c r="F1139" s="6" t="s">
        <v>9</v>
      </c>
    </row>
    <row r="1140" spans="1:6" x14ac:dyDescent="0.25">
      <c r="A1140" s="4" t="s">
        <v>1030</v>
      </c>
      <c r="B1140" s="5">
        <v>99</v>
      </c>
      <c r="C1140" s="6" t="s">
        <v>858</v>
      </c>
      <c r="D1140" s="6" t="s">
        <v>15</v>
      </c>
      <c r="E1140" s="6" t="s">
        <v>1026</v>
      </c>
      <c r="F1140" s="6" t="s">
        <v>9</v>
      </c>
    </row>
    <row r="1141" spans="1:6" x14ac:dyDescent="0.25">
      <c r="A1141" s="4" t="s">
        <v>1031</v>
      </c>
      <c r="B1141" s="5">
        <v>100</v>
      </c>
      <c r="C1141" s="6" t="s">
        <v>858</v>
      </c>
      <c r="D1141" s="6" t="s">
        <v>17</v>
      </c>
      <c r="E1141" s="6" t="s">
        <v>1026</v>
      </c>
      <c r="F1141" s="6" t="s">
        <v>9</v>
      </c>
    </row>
    <row r="1142" spans="1:6" x14ac:dyDescent="0.25">
      <c r="A1142" s="4" t="s">
        <v>1032</v>
      </c>
      <c r="B1142" s="5">
        <v>58</v>
      </c>
      <c r="C1142" s="6" t="s">
        <v>858</v>
      </c>
      <c r="D1142" s="6" t="s">
        <v>19</v>
      </c>
      <c r="E1142" s="6" t="s">
        <v>1026</v>
      </c>
      <c r="F1142" s="6" t="s">
        <v>9</v>
      </c>
    </row>
    <row r="1143" spans="1:6" x14ac:dyDescent="0.25">
      <c r="A1143" s="4" t="s">
        <v>1033</v>
      </c>
      <c r="B1143" s="5">
        <v>80</v>
      </c>
      <c r="C1143" s="6" t="s">
        <v>858</v>
      </c>
      <c r="D1143" s="6" t="s">
        <v>21</v>
      </c>
      <c r="E1143" s="6" t="s">
        <v>1026</v>
      </c>
      <c r="F1143" s="6" t="s">
        <v>9</v>
      </c>
    </row>
    <row r="1144" spans="1:6" x14ac:dyDescent="0.25">
      <c r="A1144" s="4" t="s">
        <v>975</v>
      </c>
      <c r="B1144" s="5">
        <v>0</v>
      </c>
      <c r="C1144" s="6" t="s">
        <v>858</v>
      </c>
      <c r="D1144" s="6" t="s">
        <v>7</v>
      </c>
      <c r="E1144" s="6" t="s">
        <v>25</v>
      </c>
      <c r="F1144" s="6" t="s">
        <v>9</v>
      </c>
    </row>
    <row r="1145" spans="1:6" x14ac:dyDescent="0.25">
      <c r="A1145" s="4" t="s">
        <v>976</v>
      </c>
      <c r="B1145" s="5">
        <v>48</v>
      </c>
      <c r="C1145" s="6" t="s">
        <v>858</v>
      </c>
      <c r="D1145" s="6" t="s">
        <v>11</v>
      </c>
      <c r="E1145" s="6" t="s">
        <v>25</v>
      </c>
      <c r="F1145" s="6" t="s">
        <v>9</v>
      </c>
    </row>
    <row r="1146" spans="1:6" x14ac:dyDescent="0.25">
      <c r="A1146" s="4" t="s">
        <v>977</v>
      </c>
      <c r="B1146" s="5">
        <v>28</v>
      </c>
      <c r="C1146" s="6" t="s">
        <v>858</v>
      </c>
      <c r="D1146" s="6" t="s">
        <v>13</v>
      </c>
      <c r="E1146" s="6" t="s">
        <v>25</v>
      </c>
      <c r="F1146" s="6" t="s">
        <v>9</v>
      </c>
    </row>
    <row r="1147" spans="1:6" x14ac:dyDescent="0.25">
      <c r="A1147" s="4" t="s">
        <v>978</v>
      </c>
      <c r="B1147" s="5">
        <v>142</v>
      </c>
      <c r="C1147" s="6" t="s">
        <v>858</v>
      </c>
      <c r="D1147" s="6" t="s">
        <v>15</v>
      </c>
      <c r="E1147" s="6" t="s">
        <v>25</v>
      </c>
      <c r="F1147" s="6" t="s">
        <v>9</v>
      </c>
    </row>
    <row r="1148" spans="1:6" x14ac:dyDescent="0.25">
      <c r="A1148" s="4" t="s">
        <v>979</v>
      </c>
      <c r="B1148" s="5">
        <v>158</v>
      </c>
      <c r="C1148" s="6" t="s">
        <v>858</v>
      </c>
      <c r="D1148" s="6" t="s">
        <v>17</v>
      </c>
      <c r="E1148" s="6" t="s">
        <v>25</v>
      </c>
      <c r="F1148" s="6" t="s">
        <v>9</v>
      </c>
    </row>
    <row r="1149" spans="1:6" x14ac:dyDescent="0.25">
      <c r="A1149" s="4" t="s">
        <v>980</v>
      </c>
      <c r="B1149" s="5">
        <v>193</v>
      </c>
      <c r="C1149" s="6" t="s">
        <v>858</v>
      </c>
      <c r="D1149" s="6" t="s">
        <v>19</v>
      </c>
      <c r="E1149" s="6" t="s">
        <v>25</v>
      </c>
      <c r="F1149" s="6" t="s">
        <v>9</v>
      </c>
    </row>
    <row r="1150" spans="1:6" x14ac:dyDescent="0.25">
      <c r="A1150" s="4" t="s">
        <v>981</v>
      </c>
      <c r="B1150" s="5">
        <v>127</v>
      </c>
      <c r="C1150" s="6" t="s">
        <v>858</v>
      </c>
      <c r="D1150" s="6" t="s">
        <v>21</v>
      </c>
      <c r="E1150" s="6" t="s">
        <v>25</v>
      </c>
      <c r="F1150" s="6" t="s">
        <v>9</v>
      </c>
    </row>
    <row r="1151" spans="1:6" x14ac:dyDescent="0.25">
      <c r="A1151" s="4" t="s">
        <v>982</v>
      </c>
      <c r="B1151" s="5">
        <v>0</v>
      </c>
      <c r="C1151" s="6" t="s">
        <v>858</v>
      </c>
      <c r="D1151" s="6" t="s">
        <v>7</v>
      </c>
      <c r="E1151" s="6" t="s">
        <v>24</v>
      </c>
      <c r="F1151" s="6" t="s">
        <v>9</v>
      </c>
    </row>
    <row r="1152" spans="1:6" x14ac:dyDescent="0.25">
      <c r="A1152" s="4" t="s">
        <v>983</v>
      </c>
      <c r="B1152" s="5">
        <v>10</v>
      </c>
      <c r="C1152" s="6" t="s">
        <v>858</v>
      </c>
      <c r="D1152" s="6" t="s">
        <v>11</v>
      </c>
      <c r="E1152" s="6" t="s">
        <v>24</v>
      </c>
      <c r="F1152" s="6" t="s">
        <v>9</v>
      </c>
    </row>
    <row r="1153" spans="1:6" x14ac:dyDescent="0.25">
      <c r="A1153" s="4" t="s">
        <v>984</v>
      </c>
      <c r="B1153" s="5">
        <v>0</v>
      </c>
      <c r="C1153" s="6" t="s">
        <v>858</v>
      </c>
      <c r="D1153" s="6" t="s">
        <v>13</v>
      </c>
      <c r="E1153" s="6" t="s">
        <v>24</v>
      </c>
      <c r="F1153" s="6" t="s">
        <v>9</v>
      </c>
    </row>
    <row r="1154" spans="1:6" x14ac:dyDescent="0.25">
      <c r="A1154" s="4" t="s">
        <v>985</v>
      </c>
      <c r="B1154" s="5">
        <v>0</v>
      </c>
      <c r="C1154" s="6" t="s">
        <v>858</v>
      </c>
      <c r="D1154" s="6" t="s">
        <v>15</v>
      </c>
      <c r="E1154" s="6" t="s">
        <v>24</v>
      </c>
      <c r="F1154" s="6" t="s">
        <v>9</v>
      </c>
    </row>
    <row r="1155" spans="1:6" x14ac:dyDescent="0.25">
      <c r="A1155" s="4" t="s">
        <v>986</v>
      </c>
      <c r="B1155" s="5">
        <v>0</v>
      </c>
      <c r="C1155" s="6" t="s">
        <v>858</v>
      </c>
      <c r="D1155" s="6" t="s">
        <v>17</v>
      </c>
      <c r="E1155" s="6" t="s">
        <v>24</v>
      </c>
      <c r="F1155" s="6" t="s">
        <v>9</v>
      </c>
    </row>
    <row r="1156" spans="1:6" x14ac:dyDescent="0.25">
      <c r="A1156" s="4" t="s">
        <v>987</v>
      </c>
      <c r="B1156" s="5">
        <v>90</v>
      </c>
      <c r="C1156" s="6" t="s">
        <v>858</v>
      </c>
      <c r="D1156" s="6" t="s">
        <v>19</v>
      </c>
      <c r="E1156" s="6" t="s">
        <v>24</v>
      </c>
      <c r="F1156" s="6" t="s">
        <v>9</v>
      </c>
    </row>
    <row r="1157" spans="1:6" x14ac:dyDescent="0.25">
      <c r="A1157" s="4" t="s">
        <v>988</v>
      </c>
      <c r="B1157" s="5">
        <v>172</v>
      </c>
      <c r="C1157" s="6" t="s">
        <v>858</v>
      </c>
      <c r="D1157" s="6" t="s">
        <v>21</v>
      </c>
      <c r="E1157" s="6" t="s">
        <v>24</v>
      </c>
      <c r="F1157" s="6" t="s">
        <v>9</v>
      </c>
    </row>
    <row r="1158" spans="1:6" x14ac:dyDescent="0.25">
      <c r="A1158" s="4" t="s">
        <v>1019</v>
      </c>
      <c r="B1158" s="5">
        <v>0</v>
      </c>
      <c r="C1158" s="6" t="s">
        <v>858</v>
      </c>
      <c r="D1158" s="6" t="s">
        <v>7</v>
      </c>
      <c r="E1158" s="6" t="s">
        <v>1018</v>
      </c>
      <c r="F1158" s="6" t="s">
        <v>9</v>
      </c>
    </row>
    <row r="1159" spans="1:6" x14ac:dyDescent="0.25">
      <c r="A1159" s="4" t="s">
        <v>1020</v>
      </c>
      <c r="B1159" s="5">
        <v>0</v>
      </c>
      <c r="C1159" s="6" t="s">
        <v>858</v>
      </c>
      <c r="D1159" s="6" t="s">
        <v>11</v>
      </c>
      <c r="E1159" s="6" t="s">
        <v>1018</v>
      </c>
      <c r="F1159" s="6" t="s">
        <v>9</v>
      </c>
    </row>
    <row r="1160" spans="1:6" x14ac:dyDescent="0.25">
      <c r="A1160" s="4" t="s">
        <v>1021</v>
      </c>
      <c r="B1160" s="5">
        <v>2</v>
      </c>
      <c r="C1160" s="6" t="s">
        <v>858</v>
      </c>
      <c r="D1160" s="6" t="s">
        <v>13</v>
      </c>
      <c r="E1160" s="6" t="s">
        <v>1018</v>
      </c>
      <c r="F1160" s="6" t="s">
        <v>9</v>
      </c>
    </row>
    <row r="1161" spans="1:6" x14ac:dyDescent="0.25">
      <c r="A1161" s="4" t="s">
        <v>1022</v>
      </c>
      <c r="B1161" s="5">
        <v>1</v>
      </c>
      <c r="C1161" s="6" t="s">
        <v>858</v>
      </c>
      <c r="D1161" s="6" t="s">
        <v>15</v>
      </c>
      <c r="E1161" s="6" t="s">
        <v>1018</v>
      </c>
      <c r="F1161" s="6" t="s">
        <v>9</v>
      </c>
    </row>
    <row r="1162" spans="1:6" x14ac:dyDescent="0.25">
      <c r="A1162" s="4" t="s">
        <v>1023</v>
      </c>
      <c r="B1162" s="5">
        <v>79</v>
      </c>
      <c r="C1162" s="6" t="s">
        <v>858</v>
      </c>
      <c r="D1162" s="6" t="s">
        <v>17</v>
      </c>
      <c r="E1162" s="6" t="s">
        <v>1018</v>
      </c>
      <c r="F1162" s="6" t="s">
        <v>9</v>
      </c>
    </row>
    <row r="1163" spans="1:6" x14ac:dyDescent="0.25">
      <c r="A1163" s="4" t="s">
        <v>1024</v>
      </c>
      <c r="B1163" s="5">
        <v>80</v>
      </c>
      <c r="C1163" s="6" t="s">
        <v>858</v>
      </c>
      <c r="D1163" s="6" t="s">
        <v>19</v>
      </c>
      <c r="E1163" s="6" t="s">
        <v>1018</v>
      </c>
      <c r="F1163" s="6" t="s">
        <v>9</v>
      </c>
    </row>
    <row r="1164" spans="1:6" x14ac:dyDescent="0.25">
      <c r="A1164" s="4" t="s">
        <v>1025</v>
      </c>
      <c r="B1164" s="5">
        <v>100</v>
      </c>
      <c r="C1164" s="6" t="s">
        <v>858</v>
      </c>
      <c r="D1164" s="6" t="s">
        <v>21</v>
      </c>
      <c r="E1164" s="6" t="s">
        <v>1018</v>
      </c>
      <c r="F1164" s="6" t="s">
        <v>9</v>
      </c>
    </row>
    <row r="1165" spans="1:6" ht="24" thickBot="1" x14ac:dyDescent="0.3">
      <c r="A1165" s="1" t="s">
        <v>0</v>
      </c>
      <c r="B1165" s="2" t="s">
        <v>1</v>
      </c>
      <c r="C1165" s="1" t="s">
        <v>2</v>
      </c>
      <c r="D1165" s="1" t="s">
        <v>3</v>
      </c>
      <c r="E1165" s="1" t="s">
        <v>4</v>
      </c>
      <c r="F1165" s="3" t="s">
        <v>700</v>
      </c>
    </row>
    <row r="1166" spans="1:6" ht="15.75" thickTop="1" x14ac:dyDescent="0.25">
      <c r="A1166" s="4" t="s">
        <v>1079</v>
      </c>
      <c r="B1166" s="5">
        <v>0</v>
      </c>
      <c r="C1166" s="6" t="s">
        <v>1086</v>
      </c>
      <c r="D1166" s="6" t="s">
        <v>7</v>
      </c>
      <c r="E1166" s="6" t="s">
        <v>25</v>
      </c>
      <c r="F1166" s="6" t="s">
        <v>9</v>
      </c>
    </row>
    <row r="1167" spans="1:6" x14ac:dyDescent="0.25">
      <c r="A1167" s="4" t="s">
        <v>1080</v>
      </c>
      <c r="B1167" s="5">
        <v>100</v>
      </c>
      <c r="C1167" s="6" t="s">
        <v>1086</v>
      </c>
      <c r="D1167" s="6" t="s">
        <v>11</v>
      </c>
      <c r="E1167" s="6" t="s">
        <v>25</v>
      </c>
      <c r="F1167" s="6" t="s">
        <v>9</v>
      </c>
    </row>
    <row r="1168" spans="1:6" x14ac:dyDescent="0.25">
      <c r="A1168" s="4" t="s">
        <v>1081</v>
      </c>
      <c r="B1168" s="5">
        <v>240</v>
      </c>
      <c r="C1168" s="6" t="s">
        <v>1086</v>
      </c>
      <c r="D1168" s="6" t="s">
        <v>13</v>
      </c>
      <c r="E1168" s="6" t="s">
        <v>25</v>
      </c>
      <c r="F1168" s="6" t="s">
        <v>9</v>
      </c>
    </row>
    <row r="1169" spans="1:6" x14ac:dyDescent="0.25">
      <c r="A1169" s="4" t="s">
        <v>1082</v>
      </c>
      <c r="B1169" s="5">
        <v>120</v>
      </c>
      <c r="C1169" s="6" t="s">
        <v>1086</v>
      </c>
      <c r="D1169" s="6" t="s">
        <v>15</v>
      </c>
      <c r="E1169" s="6" t="s">
        <v>25</v>
      </c>
      <c r="F1169" s="6" t="s">
        <v>9</v>
      </c>
    </row>
    <row r="1170" spans="1:6" x14ac:dyDescent="0.25">
      <c r="A1170" s="4" t="s">
        <v>1083</v>
      </c>
      <c r="B1170" s="5">
        <v>0</v>
      </c>
      <c r="C1170" s="6" t="s">
        <v>1086</v>
      </c>
      <c r="D1170" s="6" t="s">
        <v>17</v>
      </c>
      <c r="E1170" s="6" t="s">
        <v>25</v>
      </c>
      <c r="F1170" s="6" t="s">
        <v>9</v>
      </c>
    </row>
    <row r="1171" spans="1:6" x14ac:dyDescent="0.25">
      <c r="A1171" s="4" t="s">
        <v>1084</v>
      </c>
      <c r="B1171" s="5">
        <v>0</v>
      </c>
      <c r="C1171" s="6" t="s">
        <v>1086</v>
      </c>
      <c r="D1171" s="6" t="s">
        <v>19</v>
      </c>
      <c r="E1171" s="6" t="s">
        <v>25</v>
      </c>
      <c r="F1171" s="6" t="s">
        <v>9</v>
      </c>
    </row>
    <row r="1172" spans="1:6" x14ac:dyDescent="0.25">
      <c r="A1172" s="4" t="s">
        <v>1085</v>
      </c>
      <c r="B1172" s="5">
        <v>0</v>
      </c>
      <c r="C1172" s="6" t="s">
        <v>1086</v>
      </c>
      <c r="D1172" s="6" t="s">
        <v>21</v>
      </c>
      <c r="E1172" s="6" t="s">
        <v>25</v>
      </c>
      <c r="F1172" s="6" t="s">
        <v>9</v>
      </c>
    </row>
    <row r="1173" spans="1:6" ht="24" thickBot="1" x14ac:dyDescent="0.3">
      <c r="A1173" s="1" t="s">
        <v>0</v>
      </c>
      <c r="B1173" s="2" t="s">
        <v>1</v>
      </c>
      <c r="C1173" s="1" t="s">
        <v>2</v>
      </c>
      <c r="D1173" s="1" t="s">
        <v>3</v>
      </c>
      <c r="E1173" s="1" t="s">
        <v>4</v>
      </c>
      <c r="F1173" s="3" t="s">
        <v>700</v>
      </c>
    </row>
    <row r="1174" spans="1:6" ht="24" thickTop="1" x14ac:dyDescent="0.25">
      <c r="A1174" s="4" t="s">
        <v>996</v>
      </c>
      <c r="B1174" s="5">
        <v>0</v>
      </c>
      <c r="C1174" s="6" t="s">
        <v>1003</v>
      </c>
      <c r="D1174" s="6" t="s">
        <v>7</v>
      </c>
      <c r="E1174" s="6" t="s">
        <v>233</v>
      </c>
      <c r="F1174" s="6" t="s">
        <v>9</v>
      </c>
    </row>
    <row r="1175" spans="1:6" ht="23.25" x14ac:dyDescent="0.25">
      <c r="A1175" s="4" t="s">
        <v>997</v>
      </c>
      <c r="B1175" s="5">
        <v>18</v>
      </c>
      <c r="C1175" s="6" t="s">
        <v>1003</v>
      </c>
      <c r="D1175" s="6" t="s">
        <v>11</v>
      </c>
      <c r="E1175" s="6" t="s">
        <v>233</v>
      </c>
      <c r="F1175" s="6" t="s">
        <v>9</v>
      </c>
    </row>
    <row r="1176" spans="1:6" ht="23.25" x14ac:dyDescent="0.25">
      <c r="A1176" s="4" t="s">
        <v>998</v>
      </c>
      <c r="B1176" s="5">
        <v>12</v>
      </c>
      <c r="C1176" s="6" t="s">
        <v>1003</v>
      </c>
      <c r="D1176" s="6" t="s">
        <v>13</v>
      </c>
      <c r="E1176" s="6" t="s">
        <v>233</v>
      </c>
      <c r="F1176" s="6" t="s">
        <v>9</v>
      </c>
    </row>
    <row r="1177" spans="1:6" ht="23.25" x14ac:dyDescent="0.25">
      <c r="A1177" s="4" t="s">
        <v>999</v>
      </c>
      <c r="B1177" s="5">
        <v>3</v>
      </c>
      <c r="C1177" s="6" t="s">
        <v>1003</v>
      </c>
      <c r="D1177" s="6" t="s">
        <v>15</v>
      </c>
      <c r="E1177" s="6" t="s">
        <v>233</v>
      </c>
      <c r="F1177" s="6" t="s">
        <v>9</v>
      </c>
    </row>
    <row r="1178" spans="1:6" ht="23.25" x14ac:dyDescent="0.25">
      <c r="A1178" s="4" t="s">
        <v>1000</v>
      </c>
      <c r="B1178" s="5">
        <v>0</v>
      </c>
      <c r="C1178" s="6" t="s">
        <v>1003</v>
      </c>
      <c r="D1178" s="6" t="s">
        <v>17</v>
      </c>
      <c r="E1178" s="6" t="s">
        <v>233</v>
      </c>
      <c r="F1178" s="6" t="s">
        <v>9</v>
      </c>
    </row>
    <row r="1179" spans="1:6" ht="23.25" x14ac:dyDescent="0.25">
      <c r="A1179" s="4" t="s">
        <v>1001</v>
      </c>
      <c r="B1179" s="5">
        <v>0</v>
      </c>
      <c r="C1179" s="6" t="s">
        <v>1003</v>
      </c>
      <c r="D1179" s="6" t="s">
        <v>19</v>
      </c>
      <c r="E1179" s="6" t="s">
        <v>233</v>
      </c>
      <c r="F1179" s="6" t="s">
        <v>9</v>
      </c>
    </row>
    <row r="1180" spans="1:6" ht="23.25" x14ac:dyDescent="0.25">
      <c r="A1180" s="4" t="s">
        <v>1002</v>
      </c>
      <c r="B1180" s="5">
        <v>20</v>
      </c>
      <c r="C1180" s="6" t="s">
        <v>1003</v>
      </c>
      <c r="D1180" s="6" t="s">
        <v>21</v>
      </c>
      <c r="E1180" s="6" t="s">
        <v>233</v>
      </c>
      <c r="F1180" s="6" t="s">
        <v>9</v>
      </c>
    </row>
    <row r="1181" spans="1:6" ht="23.25" x14ac:dyDescent="0.25">
      <c r="A1181" s="4" t="s">
        <v>1336</v>
      </c>
      <c r="B1181" s="5">
        <v>0</v>
      </c>
      <c r="C1181" s="6" t="s">
        <v>1003</v>
      </c>
      <c r="D1181" s="6" t="s">
        <v>7</v>
      </c>
      <c r="E1181" s="6" t="s">
        <v>234</v>
      </c>
      <c r="F1181" s="6" t="s">
        <v>9</v>
      </c>
    </row>
    <row r="1182" spans="1:6" ht="23.25" x14ac:dyDescent="0.25">
      <c r="A1182" s="4" t="s">
        <v>1337</v>
      </c>
      <c r="B1182" s="5">
        <v>6</v>
      </c>
      <c r="C1182" s="6" t="s">
        <v>1003</v>
      </c>
      <c r="D1182" s="6" t="s">
        <v>11</v>
      </c>
      <c r="E1182" s="6" t="s">
        <v>234</v>
      </c>
      <c r="F1182" s="6" t="s">
        <v>9</v>
      </c>
    </row>
    <row r="1183" spans="1:6" ht="23.25" x14ac:dyDescent="0.25">
      <c r="A1183" s="4" t="s">
        <v>1338</v>
      </c>
      <c r="B1183" s="5">
        <v>15</v>
      </c>
      <c r="C1183" s="6" t="s">
        <v>1003</v>
      </c>
      <c r="D1183" s="6" t="s">
        <v>13</v>
      </c>
      <c r="E1183" s="6" t="s">
        <v>234</v>
      </c>
      <c r="F1183" s="6" t="s">
        <v>9</v>
      </c>
    </row>
    <row r="1184" spans="1:6" ht="23.25" x14ac:dyDescent="0.25">
      <c r="A1184" s="4" t="s">
        <v>1339</v>
      </c>
      <c r="B1184" s="5">
        <v>32</v>
      </c>
      <c r="C1184" s="6" t="s">
        <v>1003</v>
      </c>
      <c r="D1184" s="6" t="s">
        <v>15</v>
      </c>
      <c r="E1184" s="6" t="s">
        <v>234</v>
      </c>
      <c r="F1184" s="6" t="s">
        <v>9</v>
      </c>
    </row>
    <row r="1185" spans="1:6" ht="23.25" x14ac:dyDescent="0.25">
      <c r="A1185" s="4" t="s">
        <v>1340</v>
      </c>
      <c r="B1185" s="5">
        <v>0</v>
      </c>
      <c r="C1185" s="6" t="s">
        <v>1003</v>
      </c>
      <c r="D1185" s="6" t="s">
        <v>17</v>
      </c>
      <c r="E1185" s="6" t="s">
        <v>234</v>
      </c>
      <c r="F1185" s="6" t="s">
        <v>9</v>
      </c>
    </row>
    <row r="1186" spans="1:6" ht="23.25" x14ac:dyDescent="0.25">
      <c r="A1186" s="4" t="s">
        <v>1341</v>
      </c>
      <c r="B1186" s="5">
        <v>7</v>
      </c>
      <c r="C1186" s="6" t="s">
        <v>1003</v>
      </c>
      <c r="D1186" s="6" t="s">
        <v>19</v>
      </c>
      <c r="E1186" s="6" t="s">
        <v>234</v>
      </c>
      <c r="F1186" s="6" t="s">
        <v>9</v>
      </c>
    </row>
    <row r="1187" spans="1:6" ht="23.25" x14ac:dyDescent="0.25">
      <c r="A1187" s="4" t="s">
        <v>1342</v>
      </c>
      <c r="B1187" s="5">
        <v>0</v>
      </c>
      <c r="C1187" s="6" t="s">
        <v>1003</v>
      </c>
      <c r="D1187" s="6" t="s">
        <v>21</v>
      </c>
      <c r="E1187" s="6" t="s">
        <v>234</v>
      </c>
      <c r="F1187" s="6" t="s">
        <v>9</v>
      </c>
    </row>
    <row r="1188" spans="1:6" ht="23.25" x14ac:dyDescent="0.25">
      <c r="A1188" s="4" t="s">
        <v>1034</v>
      </c>
      <c r="B1188" s="5">
        <v>0</v>
      </c>
      <c r="C1188" s="6" t="s">
        <v>1003</v>
      </c>
      <c r="D1188" s="6" t="s">
        <v>7</v>
      </c>
      <c r="E1188" s="6" t="s">
        <v>1041</v>
      </c>
      <c r="F1188" s="6" t="s">
        <v>9</v>
      </c>
    </row>
    <row r="1189" spans="1:6" ht="23.25" x14ac:dyDescent="0.25">
      <c r="A1189" s="4" t="s">
        <v>1035</v>
      </c>
      <c r="B1189" s="5">
        <v>16</v>
      </c>
      <c r="C1189" s="6" t="s">
        <v>1003</v>
      </c>
      <c r="D1189" s="6" t="s">
        <v>11</v>
      </c>
      <c r="E1189" s="6" t="s">
        <v>1041</v>
      </c>
      <c r="F1189" s="6" t="s">
        <v>9</v>
      </c>
    </row>
    <row r="1190" spans="1:6" ht="23.25" x14ac:dyDescent="0.25">
      <c r="A1190" s="4" t="s">
        <v>1036</v>
      </c>
      <c r="B1190" s="5">
        <v>4</v>
      </c>
      <c r="C1190" s="6" t="s">
        <v>1003</v>
      </c>
      <c r="D1190" s="6" t="s">
        <v>13</v>
      </c>
      <c r="E1190" s="6" t="s">
        <v>1041</v>
      </c>
      <c r="F1190" s="6" t="s">
        <v>9</v>
      </c>
    </row>
    <row r="1191" spans="1:6" ht="23.25" x14ac:dyDescent="0.25">
      <c r="A1191" s="4" t="s">
        <v>1037</v>
      </c>
      <c r="B1191" s="5">
        <v>10</v>
      </c>
      <c r="C1191" s="6" t="s">
        <v>1003</v>
      </c>
      <c r="D1191" s="6" t="s">
        <v>15</v>
      </c>
      <c r="E1191" s="6" t="s">
        <v>1041</v>
      </c>
      <c r="F1191" s="6" t="s">
        <v>9</v>
      </c>
    </row>
    <row r="1192" spans="1:6" ht="23.25" x14ac:dyDescent="0.25">
      <c r="A1192" s="4" t="s">
        <v>1038</v>
      </c>
      <c r="B1192" s="5">
        <v>0</v>
      </c>
      <c r="C1192" s="6" t="s">
        <v>1003</v>
      </c>
      <c r="D1192" s="6" t="s">
        <v>17</v>
      </c>
      <c r="E1192" s="6" t="s">
        <v>1041</v>
      </c>
      <c r="F1192" s="6" t="s">
        <v>9</v>
      </c>
    </row>
    <row r="1193" spans="1:6" ht="23.25" x14ac:dyDescent="0.25">
      <c r="A1193" s="4" t="s">
        <v>1039</v>
      </c>
      <c r="B1193" s="5">
        <v>0</v>
      </c>
      <c r="C1193" s="6" t="s">
        <v>1003</v>
      </c>
      <c r="D1193" s="6" t="s">
        <v>19</v>
      </c>
      <c r="E1193" s="6" t="s">
        <v>1041</v>
      </c>
      <c r="F1193" s="6" t="s">
        <v>9</v>
      </c>
    </row>
    <row r="1194" spans="1:6" ht="23.25" x14ac:dyDescent="0.25">
      <c r="A1194" s="4" t="s">
        <v>1040</v>
      </c>
      <c r="B1194" s="5">
        <v>0</v>
      </c>
      <c r="C1194" s="6" t="s">
        <v>1003</v>
      </c>
      <c r="D1194" s="6" t="s">
        <v>21</v>
      </c>
      <c r="E1194" s="6" t="s">
        <v>1041</v>
      </c>
      <c r="F1194" s="6" t="s">
        <v>9</v>
      </c>
    </row>
    <row r="1195" spans="1:6" ht="23.25" x14ac:dyDescent="0.25">
      <c r="A1195" s="4" t="s">
        <v>1042</v>
      </c>
      <c r="B1195" s="5">
        <v>0</v>
      </c>
      <c r="C1195" s="6" t="s">
        <v>1003</v>
      </c>
      <c r="D1195" s="6" t="s">
        <v>7</v>
      </c>
      <c r="E1195" s="6" t="s">
        <v>1049</v>
      </c>
      <c r="F1195" s="6" t="s">
        <v>9</v>
      </c>
    </row>
    <row r="1196" spans="1:6" ht="23.25" x14ac:dyDescent="0.25">
      <c r="A1196" s="4" t="s">
        <v>1043</v>
      </c>
      <c r="B1196" s="5">
        <v>16</v>
      </c>
      <c r="C1196" s="6" t="s">
        <v>1003</v>
      </c>
      <c r="D1196" s="6" t="s">
        <v>11</v>
      </c>
      <c r="E1196" s="6" t="s">
        <v>1049</v>
      </c>
      <c r="F1196" s="6" t="s">
        <v>9</v>
      </c>
    </row>
    <row r="1197" spans="1:6" ht="23.25" x14ac:dyDescent="0.25">
      <c r="A1197" s="4" t="s">
        <v>1044</v>
      </c>
      <c r="B1197" s="5">
        <v>16</v>
      </c>
      <c r="C1197" s="6" t="s">
        <v>1003</v>
      </c>
      <c r="D1197" s="6" t="s">
        <v>13</v>
      </c>
      <c r="E1197" s="6" t="s">
        <v>1049</v>
      </c>
      <c r="F1197" s="6" t="s">
        <v>9</v>
      </c>
    </row>
    <row r="1198" spans="1:6" ht="23.25" x14ac:dyDescent="0.25">
      <c r="A1198" s="4" t="s">
        <v>1045</v>
      </c>
      <c r="B1198" s="5">
        <v>12</v>
      </c>
      <c r="C1198" s="6" t="s">
        <v>1003</v>
      </c>
      <c r="D1198" s="6" t="s">
        <v>15</v>
      </c>
      <c r="E1198" s="6" t="s">
        <v>1049</v>
      </c>
      <c r="F1198" s="6" t="s">
        <v>9</v>
      </c>
    </row>
    <row r="1199" spans="1:6" ht="23.25" x14ac:dyDescent="0.25">
      <c r="A1199" s="4" t="s">
        <v>1046</v>
      </c>
      <c r="B1199" s="5">
        <v>1</v>
      </c>
      <c r="C1199" s="6" t="s">
        <v>1003</v>
      </c>
      <c r="D1199" s="6" t="s">
        <v>17</v>
      </c>
      <c r="E1199" s="6" t="s">
        <v>1049</v>
      </c>
      <c r="F1199" s="6" t="s">
        <v>9</v>
      </c>
    </row>
    <row r="1200" spans="1:6" ht="23.25" x14ac:dyDescent="0.25">
      <c r="A1200" s="4" t="s">
        <v>1047</v>
      </c>
      <c r="B1200" s="5">
        <v>0</v>
      </c>
      <c r="C1200" s="6" t="s">
        <v>1003</v>
      </c>
      <c r="D1200" s="6" t="s">
        <v>19</v>
      </c>
      <c r="E1200" s="6" t="s">
        <v>1049</v>
      </c>
      <c r="F1200" s="6" t="s">
        <v>9</v>
      </c>
    </row>
    <row r="1201" spans="1:6" ht="23.25" x14ac:dyDescent="0.25">
      <c r="A1201" s="4" t="s">
        <v>1048</v>
      </c>
      <c r="B1201" s="5">
        <v>6</v>
      </c>
      <c r="C1201" s="6" t="s">
        <v>1003</v>
      </c>
      <c r="D1201" s="6" t="s">
        <v>21</v>
      </c>
      <c r="E1201" s="6" t="s">
        <v>1049</v>
      </c>
      <c r="F1201" s="6" t="s">
        <v>9</v>
      </c>
    </row>
    <row r="1202" spans="1:6" ht="24" thickBot="1" x14ac:dyDescent="0.3">
      <c r="A1202" s="1" t="s">
        <v>0</v>
      </c>
      <c r="B1202" s="2" t="s">
        <v>1</v>
      </c>
      <c r="C1202" s="1" t="s">
        <v>2</v>
      </c>
      <c r="D1202" s="1" t="s">
        <v>3</v>
      </c>
      <c r="E1202" s="1" t="s">
        <v>4</v>
      </c>
      <c r="F1202" s="3" t="s">
        <v>700</v>
      </c>
    </row>
    <row r="1203" spans="1:6" ht="15.75" thickTop="1" x14ac:dyDescent="0.25">
      <c r="A1203" s="4" t="s">
        <v>1057</v>
      </c>
      <c r="B1203" s="5">
        <v>0</v>
      </c>
      <c r="C1203" s="6" t="s">
        <v>1058</v>
      </c>
      <c r="D1203" s="6" t="s">
        <v>7</v>
      </c>
      <c r="E1203" s="6" t="s">
        <v>8</v>
      </c>
      <c r="F1203" s="6" t="s">
        <v>9</v>
      </c>
    </row>
    <row r="1204" spans="1:6" x14ac:dyDescent="0.25">
      <c r="A1204" s="4" t="s">
        <v>1059</v>
      </c>
      <c r="B1204" s="5">
        <v>0</v>
      </c>
      <c r="C1204" s="6" t="s">
        <v>1058</v>
      </c>
      <c r="D1204" s="6" t="s">
        <v>11</v>
      </c>
      <c r="E1204" s="6" t="s">
        <v>8</v>
      </c>
      <c r="F1204" s="6" t="s">
        <v>9</v>
      </c>
    </row>
    <row r="1205" spans="1:6" x14ac:dyDescent="0.25">
      <c r="A1205" s="4" t="s">
        <v>1060</v>
      </c>
      <c r="B1205" s="5">
        <v>0</v>
      </c>
      <c r="C1205" s="6" t="s">
        <v>1058</v>
      </c>
      <c r="D1205" s="6" t="s">
        <v>13</v>
      </c>
      <c r="E1205" s="6" t="s">
        <v>8</v>
      </c>
      <c r="F1205" s="6" t="s">
        <v>9</v>
      </c>
    </row>
    <row r="1206" spans="1:6" x14ac:dyDescent="0.25">
      <c r="A1206" s="4" t="s">
        <v>1061</v>
      </c>
      <c r="B1206" s="5">
        <v>0</v>
      </c>
      <c r="C1206" s="6" t="s">
        <v>1058</v>
      </c>
      <c r="D1206" s="6" t="s">
        <v>15</v>
      </c>
      <c r="E1206" s="6" t="s">
        <v>8</v>
      </c>
      <c r="F1206" s="6" t="s">
        <v>9</v>
      </c>
    </row>
    <row r="1207" spans="1:6" x14ac:dyDescent="0.25">
      <c r="A1207" s="4" t="s">
        <v>1062</v>
      </c>
      <c r="B1207" s="5">
        <v>288</v>
      </c>
      <c r="C1207" s="6" t="s">
        <v>1058</v>
      </c>
      <c r="D1207" s="6" t="s">
        <v>17</v>
      </c>
      <c r="E1207" s="6" t="s">
        <v>8</v>
      </c>
      <c r="F1207" s="6" t="s">
        <v>9</v>
      </c>
    </row>
    <row r="1208" spans="1:6" x14ac:dyDescent="0.25">
      <c r="A1208" s="4" t="s">
        <v>1063</v>
      </c>
      <c r="B1208" s="5">
        <v>0</v>
      </c>
      <c r="C1208" s="6" t="s">
        <v>1058</v>
      </c>
      <c r="D1208" s="6" t="s">
        <v>19</v>
      </c>
      <c r="E1208" s="6" t="s">
        <v>8</v>
      </c>
      <c r="F1208" s="6" t="s">
        <v>9</v>
      </c>
    </row>
    <row r="1209" spans="1:6" x14ac:dyDescent="0.25">
      <c r="A1209" s="4" t="s">
        <v>1064</v>
      </c>
      <c r="B1209" s="5">
        <v>0</v>
      </c>
      <c r="C1209" s="6" t="s">
        <v>1058</v>
      </c>
      <c r="D1209" s="6" t="s">
        <v>21</v>
      </c>
      <c r="E1209" s="6" t="s">
        <v>8</v>
      </c>
      <c r="F1209" s="6" t="s">
        <v>9</v>
      </c>
    </row>
    <row r="1210" spans="1:6" x14ac:dyDescent="0.25">
      <c r="A1210" s="4" t="s">
        <v>1065</v>
      </c>
      <c r="B1210" s="5">
        <v>0</v>
      </c>
      <c r="C1210" s="6" t="s">
        <v>1058</v>
      </c>
      <c r="D1210" s="6" t="s">
        <v>7</v>
      </c>
      <c r="E1210" s="6" t="s">
        <v>66</v>
      </c>
      <c r="F1210" s="6" t="s">
        <v>9</v>
      </c>
    </row>
    <row r="1211" spans="1:6" x14ac:dyDescent="0.25">
      <c r="A1211" s="4" t="s">
        <v>1066</v>
      </c>
      <c r="B1211" s="5">
        <v>0</v>
      </c>
      <c r="C1211" s="6" t="s">
        <v>1058</v>
      </c>
      <c r="D1211" s="6" t="s">
        <v>11</v>
      </c>
      <c r="E1211" s="6" t="s">
        <v>66</v>
      </c>
      <c r="F1211" s="6" t="s">
        <v>9</v>
      </c>
    </row>
    <row r="1212" spans="1:6" x14ac:dyDescent="0.25">
      <c r="A1212" s="4" t="s">
        <v>1067</v>
      </c>
      <c r="B1212" s="5">
        <v>0</v>
      </c>
      <c r="C1212" s="6" t="s">
        <v>1058</v>
      </c>
      <c r="D1212" s="6" t="s">
        <v>13</v>
      </c>
      <c r="E1212" s="6" t="s">
        <v>66</v>
      </c>
      <c r="F1212" s="6" t="s">
        <v>9</v>
      </c>
    </row>
    <row r="1213" spans="1:6" x14ac:dyDescent="0.25">
      <c r="A1213" s="4" t="s">
        <v>1068</v>
      </c>
      <c r="B1213" s="5">
        <v>0</v>
      </c>
      <c r="C1213" s="6" t="s">
        <v>1058</v>
      </c>
      <c r="D1213" s="6" t="s">
        <v>15</v>
      </c>
      <c r="E1213" s="6" t="s">
        <v>66</v>
      </c>
      <c r="F1213" s="6" t="s">
        <v>9</v>
      </c>
    </row>
    <row r="1214" spans="1:6" x14ac:dyDescent="0.25">
      <c r="A1214" s="4" t="s">
        <v>1069</v>
      </c>
      <c r="B1214" s="5">
        <v>44</v>
      </c>
      <c r="C1214" s="6" t="s">
        <v>1058</v>
      </c>
      <c r="D1214" s="6" t="s">
        <v>17</v>
      </c>
      <c r="E1214" s="6" t="s">
        <v>66</v>
      </c>
      <c r="F1214" s="6" t="s">
        <v>9</v>
      </c>
    </row>
    <row r="1215" spans="1:6" x14ac:dyDescent="0.25">
      <c r="A1215" s="4" t="s">
        <v>1070</v>
      </c>
      <c r="B1215" s="5">
        <v>74</v>
      </c>
      <c r="C1215" s="6" t="s">
        <v>1058</v>
      </c>
      <c r="D1215" s="6" t="s">
        <v>19</v>
      </c>
      <c r="E1215" s="6" t="s">
        <v>66</v>
      </c>
      <c r="F1215" s="6" t="s">
        <v>9</v>
      </c>
    </row>
    <row r="1216" spans="1:6" x14ac:dyDescent="0.25">
      <c r="A1216" s="4" t="s">
        <v>1071</v>
      </c>
      <c r="B1216" s="5">
        <v>20</v>
      </c>
      <c r="C1216" s="6" t="s">
        <v>1058</v>
      </c>
      <c r="D1216" s="6" t="s">
        <v>21</v>
      </c>
      <c r="E1216" s="6" t="s">
        <v>66</v>
      </c>
      <c r="F1216" s="6" t="s">
        <v>9</v>
      </c>
    </row>
    <row r="1217" spans="1:6" x14ac:dyDescent="0.25">
      <c r="A1217" s="4" t="s">
        <v>1072</v>
      </c>
      <c r="B1217" s="5">
        <v>0</v>
      </c>
      <c r="C1217" s="6" t="s">
        <v>1058</v>
      </c>
      <c r="D1217" s="6" t="s">
        <v>7</v>
      </c>
      <c r="E1217" s="6" t="s">
        <v>22</v>
      </c>
      <c r="F1217" s="6" t="s">
        <v>9</v>
      </c>
    </row>
    <row r="1218" spans="1:6" x14ac:dyDescent="0.25">
      <c r="A1218" s="4" t="s">
        <v>1073</v>
      </c>
      <c r="B1218" s="5">
        <v>0</v>
      </c>
      <c r="C1218" s="6" t="s">
        <v>1058</v>
      </c>
      <c r="D1218" s="6" t="s">
        <v>11</v>
      </c>
      <c r="E1218" s="6" t="s">
        <v>22</v>
      </c>
      <c r="F1218" s="6" t="s">
        <v>9</v>
      </c>
    </row>
    <row r="1219" spans="1:6" x14ac:dyDescent="0.25">
      <c r="A1219" s="4" t="s">
        <v>1074</v>
      </c>
      <c r="B1219" s="5">
        <v>0</v>
      </c>
      <c r="C1219" s="6" t="s">
        <v>1058</v>
      </c>
      <c r="D1219" s="6" t="s">
        <v>13</v>
      </c>
      <c r="E1219" s="6" t="s">
        <v>22</v>
      </c>
      <c r="F1219" s="6" t="s">
        <v>9</v>
      </c>
    </row>
    <row r="1220" spans="1:6" x14ac:dyDescent="0.25">
      <c r="A1220" s="4" t="s">
        <v>1075</v>
      </c>
      <c r="B1220" s="5">
        <v>0</v>
      </c>
      <c r="C1220" s="6" t="s">
        <v>1058</v>
      </c>
      <c r="D1220" s="6" t="s">
        <v>15</v>
      </c>
      <c r="E1220" s="6" t="s">
        <v>22</v>
      </c>
      <c r="F1220" s="6" t="s">
        <v>9</v>
      </c>
    </row>
    <row r="1221" spans="1:6" x14ac:dyDescent="0.25">
      <c r="A1221" s="4" t="s">
        <v>1076</v>
      </c>
      <c r="B1221" s="5">
        <v>36</v>
      </c>
      <c r="C1221" s="6" t="s">
        <v>1058</v>
      </c>
      <c r="D1221" s="6" t="s">
        <v>17</v>
      </c>
      <c r="E1221" s="6" t="s">
        <v>22</v>
      </c>
      <c r="F1221" s="6" t="s">
        <v>9</v>
      </c>
    </row>
    <row r="1222" spans="1:6" x14ac:dyDescent="0.25">
      <c r="A1222" s="4" t="s">
        <v>1077</v>
      </c>
      <c r="B1222" s="5">
        <v>0</v>
      </c>
      <c r="C1222" s="6" t="s">
        <v>1058</v>
      </c>
      <c r="D1222" s="6" t="s">
        <v>19</v>
      </c>
      <c r="E1222" s="6" t="s">
        <v>22</v>
      </c>
      <c r="F1222" s="6" t="s">
        <v>9</v>
      </c>
    </row>
    <row r="1223" spans="1:6" x14ac:dyDescent="0.25">
      <c r="A1223" s="4" t="s">
        <v>1078</v>
      </c>
      <c r="B1223" s="5">
        <v>0</v>
      </c>
      <c r="C1223" s="6" t="s">
        <v>1058</v>
      </c>
      <c r="D1223" s="6" t="s">
        <v>21</v>
      </c>
      <c r="E1223" s="6" t="s">
        <v>22</v>
      </c>
      <c r="F1223" s="6" t="s">
        <v>9</v>
      </c>
    </row>
    <row r="1224" spans="1:6" ht="24" thickBot="1" x14ac:dyDescent="0.3">
      <c r="A1224" s="1" t="s">
        <v>0</v>
      </c>
      <c r="B1224" s="2" t="s">
        <v>1</v>
      </c>
      <c r="C1224" s="1" t="s">
        <v>2</v>
      </c>
      <c r="D1224" s="1" t="s">
        <v>3</v>
      </c>
      <c r="E1224" s="1" t="s">
        <v>4</v>
      </c>
      <c r="F1224" s="3" t="s">
        <v>700</v>
      </c>
    </row>
    <row r="1225" spans="1:6" ht="15.75" thickTop="1" x14ac:dyDescent="0.25">
      <c r="A1225" s="4" t="s">
        <v>1394</v>
      </c>
      <c r="B1225" s="5">
        <v>0</v>
      </c>
      <c r="C1225" s="6" t="s">
        <v>1244</v>
      </c>
      <c r="D1225" s="6" t="s">
        <v>7</v>
      </c>
      <c r="E1225" s="6" t="s">
        <v>8</v>
      </c>
      <c r="F1225" s="6" t="s">
        <v>9</v>
      </c>
    </row>
    <row r="1226" spans="1:6" x14ac:dyDescent="0.25">
      <c r="A1226" s="4" t="s">
        <v>1395</v>
      </c>
      <c r="B1226" s="5">
        <v>0</v>
      </c>
      <c r="C1226" s="6" t="s">
        <v>1244</v>
      </c>
      <c r="D1226" s="6" t="s">
        <v>11</v>
      </c>
      <c r="E1226" s="6" t="s">
        <v>8</v>
      </c>
      <c r="F1226" s="6" t="s">
        <v>9</v>
      </c>
    </row>
    <row r="1227" spans="1:6" x14ac:dyDescent="0.25">
      <c r="A1227" s="4" t="s">
        <v>1396</v>
      </c>
      <c r="B1227" s="5">
        <v>900</v>
      </c>
      <c r="C1227" s="6" t="s">
        <v>1244</v>
      </c>
      <c r="D1227" s="6" t="s">
        <v>13</v>
      </c>
      <c r="E1227" s="6" t="s">
        <v>8</v>
      </c>
      <c r="F1227" s="6" t="s">
        <v>9</v>
      </c>
    </row>
    <row r="1228" spans="1:6" x14ac:dyDescent="0.25">
      <c r="A1228" s="4" t="s">
        <v>1397</v>
      </c>
      <c r="B1228" s="5">
        <v>140</v>
      </c>
      <c r="C1228" s="6" t="s">
        <v>1244</v>
      </c>
      <c r="D1228" s="6" t="s">
        <v>15</v>
      </c>
      <c r="E1228" s="6" t="s">
        <v>8</v>
      </c>
      <c r="F1228" s="6" t="s">
        <v>9</v>
      </c>
    </row>
    <row r="1229" spans="1:6" x14ac:dyDescent="0.25">
      <c r="A1229" s="4" t="s">
        <v>1398</v>
      </c>
      <c r="B1229" s="5">
        <v>140</v>
      </c>
      <c r="C1229" s="6" t="s">
        <v>1244</v>
      </c>
      <c r="D1229" s="6" t="s">
        <v>17</v>
      </c>
      <c r="E1229" s="6" t="s">
        <v>8</v>
      </c>
      <c r="F1229" s="6" t="s">
        <v>9</v>
      </c>
    </row>
    <row r="1230" spans="1:6" x14ac:dyDescent="0.25">
      <c r="A1230" s="4" t="s">
        <v>1399</v>
      </c>
      <c r="B1230" s="5">
        <v>460</v>
      </c>
      <c r="C1230" s="6" t="s">
        <v>1244</v>
      </c>
      <c r="D1230" s="6" t="s">
        <v>19</v>
      </c>
      <c r="E1230" s="6" t="s">
        <v>8</v>
      </c>
      <c r="F1230" s="6" t="s">
        <v>9</v>
      </c>
    </row>
    <row r="1231" spans="1:6" x14ac:dyDescent="0.25">
      <c r="A1231" s="4" t="s">
        <v>1400</v>
      </c>
      <c r="B1231" s="5">
        <v>0</v>
      </c>
      <c r="C1231" s="6" t="s">
        <v>1244</v>
      </c>
      <c r="D1231" s="6" t="s">
        <v>21</v>
      </c>
      <c r="E1231" s="6" t="s">
        <v>8</v>
      </c>
      <c r="F1231" s="6" t="s">
        <v>9</v>
      </c>
    </row>
    <row r="1232" spans="1:6" x14ac:dyDescent="0.25">
      <c r="A1232" s="4" t="s">
        <v>1401</v>
      </c>
      <c r="B1232" s="5">
        <v>0</v>
      </c>
      <c r="C1232" s="6" t="s">
        <v>1244</v>
      </c>
      <c r="D1232" s="6" t="s">
        <v>7</v>
      </c>
      <c r="E1232" s="6" t="s">
        <v>35</v>
      </c>
      <c r="F1232" s="6" t="s">
        <v>9</v>
      </c>
    </row>
    <row r="1233" spans="1:6" x14ac:dyDescent="0.25">
      <c r="A1233" s="4" t="s">
        <v>1402</v>
      </c>
      <c r="B1233" s="5">
        <v>80</v>
      </c>
      <c r="C1233" s="6" t="s">
        <v>1244</v>
      </c>
      <c r="D1233" s="6" t="s">
        <v>11</v>
      </c>
      <c r="E1233" s="6" t="s">
        <v>35</v>
      </c>
      <c r="F1233" s="6" t="s">
        <v>9</v>
      </c>
    </row>
    <row r="1234" spans="1:6" x14ac:dyDescent="0.25">
      <c r="A1234" s="4" t="s">
        <v>1403</v>
      </c>
      <c r="B1234" s="5">
        <v>100</v>
      </c>
      <c r="C1234" s="6" t="s">
        <v>1244</v>
      </c>
      <c r="D1234" s="6" t="s">
        <v>13</v>
      </c>
      <c r="E1234" s="6" t="s">
        <v>35</v>
      </c>
      <c r="F1234" s="6" t="s">
        <v>9</v>
      </c>
    </row>
    <row r="1235" spans="1:6" x14ac:dyDescent="0.25">
      <c r="A1235" s="4" t="s">
        <v>1404</v>
      </c>
      <c r="B1235" s="5">
        <v>40</v>
      </c>
      <c r="C1235" s="6" t="s">
        <v>1244</v>
      </c>
      <c r="D1235" s="6" t="s">
        <v>15</v>
      </c>
      <c r="E1235" s="6" t="s">
        <v>35</v>
      </c>
      <c r="F1235" s="6" t="s">
        <v>9</v>
      </c>
    </row>
    <row r="1236" spans="1:6" x14ac:dyDescent="0.25">
      <c r="A1236" s="4" t="s">
        <v>1405</v>
      </c>
      <c r="B1236" s="5">
        <v>20</v>
      </c>
      <c r="C1236" s="6" t="s">
        <v>1244</v>
      </c>
      <c r="D1236" s="6" t="s">
        <v>17</v>
      </c>
      <c r="E1236" s="6" t="s">
        <v>35</v>
      </c>
      <c r="F1236" s="6" t="s">
        <v>9</v>
      </c>
    </row>
    <row r="1237" spans="1:6" x14ac:dyDescent="0.25">
      <c r="A1237" s="4" t="s">
        <v>1406</v>
      </c>
      <c r="B1237" s="5">
        <v>1</v>
      </c>
      <c r="C1237" s="6" t="s">
        <v>1244</v>
      </c>
      <c r="D1237" s="6" t="s">
        <v>19</v>
      </c>
      <c r="E1237" s="6" t="s">
        <v>35</v>
      </c>
      <c r="F1237" s="6" t="s">
        <v>9</v>
      </c>
    </row>
    <row r="1238" spans="1:6" x14ac:dyDescent="0.25">
      <c r="A1238" s="4" t="s">
        <v>1407</v>
      </c>
      <c r="B1238" s="5">
        <v>0</v>
      </c>
      <c r="C1238" s="6" t="s">
        <v>1244</v>
      </c>
      <c r="D1238" s="6" t="s">
        <v>21</v>
      </c>
      <c r="E1238" s="6" t="s">
        <v>35</v>
      </c>
      <c r="F1238" s="6" t="s">
        <v>9</v>
      </c>
    </row>
    <row r="1239" spans="1:6" x14ac:dyDescent="0.25">
      <c r="A1239" s="4" t="s">
        <v>1408</v>
      </c>
      <c r="B1239" s="5">
        <v>0</v>
      </c>
      <c r="C1239" s="6" t="s">
        <v>1244</v>
      </c>
      <c r="D1239" s="6" t="s">
        <v>7</v>
      </c>
      <c r="E1239" s="6" t="s">
        <v>51</v>
      </c>
      <c r="F1239" s="6" t="s">
        <v>9</v>
      </c>
    </row>
    <row r="1240" spans="1:6" x14ac:dyDescent="0.25">
      <c r="A1240" s="4" t="s">
        <v>1409</v>
      </c>
      <c r="B1240" s="5">
        <v>0</v>
      </c>
      <c r="C1240" s="6" t="s">
        <v>1244</v>
      </c>
      <c r="D1240" s="6" t="s">
        <v>11</v>
      </c>
      <c r="E1240" s="6" t="s">
        <v>51</v>
      </c>
      <c r="F1240" s="6" t="s">
        <v>9</v>
      </c>
    </row>
    <row r="1241" spans="1:6" x14ac:dyDescent="0.25">
      <c r="A1241" s="4" t="s">
        <v>1410</v>
      </c>
      <c r="B1241" s="5">
        <v>20</v>
      </c>
      <c r="C1241" s="6" t="s">
        <v>1244</v>
      </c>
      <c r="D1241" s="6" t="s">
        <v>13</v>
      </c>
      <c r="E1241" s="6" t="s">
        <v>51</v>
      </c>
      <c r="F1241" s="6" t="s">
        <v>9</v>
      </c>
    </row>
    <row r="1242" spans="1:6" x14ac:dyDescent="0.25">
      <c r="A1242" s="4" t="s">
        <v>1411</v>
      </c>
      <c r="B1242" s="5">
        <v>0</v>
      </c>
      <c r="C1242" s="6" t="s">
        <v>1244</v>
      </c>
      <c r="D1242" s="6" t="s">
        <v>15</v>
      </c>
      <c r="E1242" s="6" t="s">
        <v>51</v>
      </c>
      <c r="F1242" s="6" t="s">
        <v>9</v>
      </c>
    </row>
    <row r="1243" spans="1:6" x14ac:dyDescent="0.25">
      <c r="A1243" s="4" t="s">
        <v>1412</v>
      </c>
      <c r="B1243" s="5">
        <v>20</v>
      </c>
      <c r="C1243" s="6" t="s">
        <v>1244</v>
      </c>
      <c r="D1243" s="6" t="s">
        <v>17</v>
      </c>
      <c r="E1243" s="6" t="s">
        <v>51</v>
      </c>
      <c r="F1243" s="6" t="s">
        <v>9</v>
      </c>
    </row>
    <row r="1244" spans="1:6" x14ac:dyDescent="0.25">
      <c r="A1244" s="4" t="s">
        <v>1413</v>
      </c>
      <c r="B1244" s="5">
        <v>20</v>
      </c>
      <c r="C1244" s="6" t="s">
        <v>1244</v>
      </c>
      <c r="D1244" s="6" t="s">
        <v>19</v>
      </c>
      <c r="E1244" s="6" t="s">
        <v>51</v>
      </c>
      <c r="F1244" s="6" t="s">
        <v>9</v>
      </c>
    </row>
    <row r="1245" spans="1:6" x14ac:dyDescent="0.25">
      <c r="A1245" s="4" t="s">
        <v>1414</v>
      </c>
      <c r="B1245" s="5">
        <v>0</v>
      </c>
      <c r="C1245" s="6" t="s">
        <v>1244</v>
      </c>
      <c r="D1245" s="6" t="s">
        <v>21</v>
      </c>
      <c r="E1245" s="6" t="s">
        <v>51</v>
      </c>
      <c r="F1245" s="6" t="s">
        <v>9</v>
      </c>
    </row>
    <row r="1246" spans="1:6" x14ac:dyDescent="0.25">
      <c r="A1246" s="4" t="s">
        <v>1415</v>
      </c>
      <c r="B1246" s="5">
        <v>0</v>
      </c>
      <c r="C1246" s="6" t="s">
        <v>1244</v>
      </c>
      <c r="D1246" s="6" t="s">
        <v>7</v>
      </c>
      <c r="E1246" s="6" t="s">
        <v>76</v>
      </c>
      <c r="F1246" s="6" t="s">
        <v>9</v>
      </c>
    </row>
    <row r="1247" spans="1:6" x14ac:dyDescent="0.25">
      <c r="A1247" s="4" t="s">
        <v>1416</v>
      </c>
      <c r="B1247" s="5">
        <v>0</v>
      </c>
      <c r="C1247" s="6" t="s">
        <v>1244</v>
      </c>
      <c r="D1247" s="6" t="s">
        <v>11</v>
      </c>
      <c r="E1247" s="6" t="s">
        <v>76</v>
      </c>
      <c r="F1247" s="6" t="s">
        <v>9</v>
      </c>
    </row>
    <row r="1248" spans="1:6" x14ac:dyDescent="0.25">
      <c r="A1248" s="4" t="s">
        <v>1417</v>
      </c>
      <c r="B1248" s="5">
        <v>0</v>
      </c>
      <c r="C1248" s="6" t="s">
        <v>1244</v>
      </c>
      <c r="D1248" s="6" t="s">
        <v>13</v>
      </c>
      <c r="E1248" s="6" t="s">
        <v>76</v>
      </c>
      <c r="F1248" s="6" t="s">
        <v>9</v>
      </c>
    </row>
    <row r="1249" spans="1:6" x14ac:dyDescent="0.25">
      <c r="A1249" s="4" t="s">
        <v>1418</v>
      </c>
      <c r="B1249" s="5">
        <v>120</v>
      </c>
      <c r="C1249" s="6" t="s">
        <v>1244</v>
      </c>
      <c r="D1249" s="6" t="s">
        <v>15</v>
      </c>
      <c r="E1249" s="6" t="s">
        <v>76</v>
      </c>
      <c r="F1249" s="6" t="s">
        <v>9</v>
      </c>
    </row>
    <row r="1250" spans="1:6" x14ac:dyDescent="0.25">
      <c r="A1250" s="4" t="s">
        <v>1419</v>
      </c>
      <c r="B1250" s="5">
        <v>20</v>
      </c>
      <c r="C1250" s="6" t="s">
        <v>1244</v>
      </c>
      <c r="D1250" s="6" t="s">
        <v>17</v>
      </c>
      <c r="E1250" s="6" t="s">
        <v>76</v>
      </c>
      <c r="F1250" s="6" t="s">
        <v>9</v>
      </c>
    </row>
    <row r="1251" spans="1:6" x14ac:dyDescent="0.25">
      <c r="A1251" s="4" t="s">
        <v>1420</v>
      </c>
      <c r="B1251" s="5">
        <v>0</v>
      </c>
      <c r="C1251" s="6" t="s">
        <v>1244</v>
      </c>
      <c r="D1251" s="6" t="s">
        <v>19</v>
      </c>
      <c r="E1251" s="6" t="s">
        <v>76</v>
      </c>
      <c r="F1251" s="6" t="s">
        <v>9</v>
      </c>
    </row>
    <row r="1252" spans="1:6" x14ac:dyDescent="0.25">
      <c r="A1252" s="4" t="s">
        <v>1421</v>
      </c>
      <c r="B1252" s="5">
        <v>60</v>
      </c>
      <c r="C1252" s="6" t="s">
        <v>1244</v>
      </c>
      <c r="D1252" s="6" t="s">
        <v>21</v>
      </c>
      <c r="E1252" s="6" t="s">
        <v>76</v>
      </c>
      <c r="F1252" s="6" t="s">
        <v>9</v>
      </c>
    </row>
    <row r="1253" spans="1:6" x14ac:dyDescent="0.25">
      <c r="A1253" s="4" t="s">
        <v>1429</v>
      </c>
      <c r="B1253" s="5">
        <v>0</v>
      </c>
      <c r="C1253" s="6" t="s">
        <v>1244</v>
      </c>
      <c r="D1253" s="6" t="s">
        <v>7</v>
      </c>
      <c r="E1253" s="6" t="s">
        <v>1319</v>
      </c>
      <c r="F1253" s="6" t="s">
        <v>9</v>
      </c>
    </row>
    <row r="1254" spans="1:6" x14ac:dyDescent="0.25">
      <c r="A1254" s="4" t="s">
        <v>1430</v>
      </c>
      <c r="B1254" s="5">
        <v>0</v>
      </c>
      <c r="C1254" s="6" t="s">
        <v>1244</v>
      </c>
      <c r="D1254" s="6" t="s">
        <v>11</v>
      </c>
      <c r="E1254" s="6" t="s">
        <v>1319</v>
      </c>
      <c r="F1254" s="6" t="s">
        <v>9</v>
      </c>
    </row>
    <row r="1255" spans="1:6" x14ac:dyDescent="0.25">
      <c r="A1255" s="4" t="s">
        <v>1431</v>
      </c>
      <c r="B1255" s="5">
        <v>0</v>
      </c>
      <c r="C1255" s="6" t="s">
        <v>1244</v>
      </c>
      <c r="D1255" s="6" t="s">
        <v>13</v>
      </c>
      <c r="E1255" s="6" t="s">
        <v>1319</v>
      </c>
      <c r="F1255" s="6" t="s">
        <v>9</v>
      </c>
    </row>
    <row r="1256" spans="1:6" x14ac:dyDescent="0.25">
      <c r="A1256" s="4" t="s">
        <v>1432</v>
      </c>
      <c r="B1256" s="5">
        <v>0</v>
      </c>
      <c r="C1256" s="6" t="s">
        <v>1244</v>
      </c>
      <c r="D1256" s="6" t="s">
        <v>15</v>
      </c>
      <c r="E1256" s="6" t="s">
        <v>1319</v>
      </c>
      <c r="F1256" s="6" t="s">
        <v>9</v>
      </c>
    </row>
    <row r="1257" spans="1:6" x14ac:dyDescent="0.25">
      <c r="A1257" s="4" t="s">
        <v>1433</v>
      </c>
      <c r="B1257" s="5">
        <v>261</v>
      </c>
      <c r="C1257" s="6" t="s">
        <v>1244</v>
      </c>
      <c r="D1257" s="6" t="s">
        <v>17</v>
      </c>
      <c r="E1257" s="6" t="s">
        <v>1319</v>
      </c>
      <c r="F1257" s="6" t="s">
        <v>9</v>
      </c>
    </row>
    <row r="1258" spans="1:6" x14ac:dyDescent="0.25">
      <c r="A1258" s="4" t="s">
        <v>1434</v>
      </c>
      <c r="B1258" s="5">
        <v>0</v>
      </c>
      <c r="C1258" s="6" t="s">
        <v>1244</v>
      </c>
      <c r="D1258" s="6" t="s">
        <v>19</v>
      </c>
      <c r="E1258" s="6" t="s">
        <v>1319</v>
      </c>
      <c r="F1258" s="6" t="s">
        <v>9</v>
      </c>
    </row>
    <row r="1259" spans="1:6" x14ac:dyDescent="0.25">
      <c r="A1259" s="4" t="s">
        <v>1435</v>
      </c>
      <c r="B1259" s="5">
        <v>0</v>
      </c>
      <c r="C1259" s="6" t="s">
        <v>1244</v>
      </c>
      <c r="D1259" s="6" t="s">
        <v>21</v>
      </c>
      <c r="E1259" s="6" t="s">
        <v>1319</v>
      </c>
      <c r="F1259" s="6" t="s">
        <v>9</v>
      </c>
    </row>
    <row r="1260" spans="1:6" x14ac:dyDescent="0.25">
      <c r="A1260" s="4" t="s">
        <v>1436</v>
      </c>
      <c r="B1260" s="5">
        <v>0</v>
      </c>
      <c r="C1260" s="6" t="s">
        <v>1244</v>
      </c>
      <c r="D1260" s="6" t="s">
        <v>7</v>
      </c>
      <c r="E1260" s="6" t="s">
        <v>99</v>
      </c>
      <c r="F1260" s="6" t="s">
        <v>9</v>
      </c>
    </row>
    <row r="1261" spans="1:6" x14ac:dyDescent="0.25">
      <c r="A1261" s="4" t="s">
        <v>1437</v>
      </c>
      <c r="B1261" s="5">
        <v>0</v>
      </c>
      <c r="C1261" s="6" t="s">
        <v>1244</v>
      </c>
      <c r="D1261" s="6" t="s">
        <v>11</v>
      </c>
      <c r="E1261" s="6" t="s">
        <v>99</v>
      </c>
      <c r="F1261" s="6" t="s">
        <v>9</v>
      </c>
    </row>
    <row r="1262" spans="1:6" x14ac:dyDescent="0.25">
      <c r="A1262" s="4" t="s">
        <v>1438</v>
      </c>
      <c r="B1262" s="5">
        <v>0</v>
      </c>
      <c r="C1262" s="6" t="s">
        <v>1244</v>
      </c>
      <c r="D1262" s="6" t="s">
        <v>13</v>
      </c>
      <c r="E1262" s="6" t="s">
        <v>99</v>
      </c>
      <c r="F1262" s="6" t="s">
        <v>9</v>
      </c>
    </row>
    <row r="1263" spans="1:6" x14ac:dyDescent="0.25">
      <c r="A1263" s="4" t="s">
        <v>1439</v>
      </c>
      <c r="B1263" s="5">
        <v>0</v>
      </c>
      <c r="C1263" s="6" t="s">
        <v>1244</v>
      </c>
      <c r="D1263" s="6" t="s">
        <v>15</v>
      </c>
      <c r="E1263" s="6" t="s">
        <v>99</v>
      </c>
      <c r="F1263" s="6" t="s">
        <v>9</v>
      </c>
    </row>
    <row r="1264" spans="1:6" x14ac:dyDescent="0.25">
      <c r="A1264" s="4" t="s">
        <v>1440</v>
      </c>
      <c r="B1264" s="5">
        <v>0</v>
      </c>
      <c r="C1264" s="6" t="s">
        <v>1244</v>
      </c>
      <c r="D1264" s="6" t="s">
        <v>17</v>
      </c>
      <c r="E1264" s="6" t="s">
        <v>99</v>
      </c>
      <c r="F1264" s="6" t="s">
        <v>9</v>
      </c>
    </row>
    <row r="1265" spans="1:6" x14ac:dyDescent="0.25">
      <c r="A1265" s="4" t="s">
        <v>1441</v>
      </c>
      <c r="B1265" s="5">
        <v>60</v>
      </c>
      <c r="C1265" s="6" t="s">
        <v>1244</v>
      </c>
      <c r="D1265" s="6" t="s">
        <v>19</v>
      </c>
      <c r="E1265" s="6" t="s">
        <v>99</v>
      </c>
      <c r="F1265" s="6" t="s">
        <v>9</v>
      </c>
    </row>
    <row r="1266" spans="1:6" x14ac:dyDescent="0.25">
      <c r="A1266" s="4" t="s">
        <v>1442</v>
      </c>
      <c r="B1266" s="5">
        <v>0</v>
      </c>
      <c r="C1266" s="6" t="s">
        <v>1244</v>
      </c>
      <c r="D1266" s="6" t="s">
        <v>21</v>
      </c>
      <c r="E1266" s="6" t="s">
        <v>99</v>
      </c>
      <c r="F1266" s="6" t="s">
        <v>9</v>
      </c>
    </row>
    <row r="1267" spans="1:6" x14ac:dyDescent="0.25">
      <c r="A1267" s="4" t="s">
        <v>1230</v>
      </c>
      <c r="B1267" s="5">
        <v>0</v>
      </c>
      <c r="C1267" s="6" t="s">
        <v>1244</v>
      </c>
      <c r="D1267" s="6" t="s">
        <v>7</v>
      </c>
      <c r="E1267" s="6" t="s">
        <v>24</v>
      </c>
      <c r="F1267" s="6" t="s">
        <v>9</v>
      </c>
    </row>
    <row r="1268" spans="1:6" x14ac:dyDescent="0.25">
      <c r="A1268" s="4" t="s">
        <v>1231</v>
      </c>
      <c r="B1268" s="5">
        <v>8</v>
      </c>
      <c r="C1268" s="6" t="s">
        <v>1244</v>
      </c>
      <c r="D1268" s="6" t="s">
        <v>11</v>
      </c>
      <c r="E1268" s="6" t="s">
        <v>24</v>
      </c>
      <c r="F1268" s="6" t="s">
        <v>9</v>
      </c>
    </row>
    <row r="1269" spans="1:6" x14ac:dyDescent="0.25">
      <c r="A1269" s="4" t="s">
        <v>1232</v>
      </c>
      <c r="B1269" s="5">
        <v>12</v>
      </c>
      <c r="C1269" s="6" t="s">
        <v>1244</v>
      </c>
      <c r="D1269" s="6" t="s">
        <v>13</v>
      </c>
      <c r="E1269" s="6" t="s">
        <v>24</v>
      </c>
      <c r="F1269" s="6" t="s">
        <v>9</v>
      </c>
    </row>
    <row r="1270" spans="1:6" x14ac:dyDescent="0.25">
      <c r="A1270" s="4" t="s">
        <v>1233</v>
      </c>
      <c r="B1270" s="5">
        <v>4</v>
      </c>
      <c r="C1270" s="6" t="s">
        <v>1244</v>
      </c>
      <c r="D1270" s="6" t="s">
        <v>15</v>
      </c>
      <c r="E1270" s="6" t="s">
        <v>24</v>
      </c>
      <c r="F1270" s="6" t="s">
        <v>9</v>
      </c>
    </row>
    <row r="1271" spans="1:6" x14ac:dyDescent="0.25">
      <c r="A1271" s="4" t="s">
        <v>1234</v>
      </c>
      <c r="B1271" s="5">
        <v>3</v>
      </c>
      <c r="C1271" s="6" t="s">
        <v>1244</v>
      </c>
      <c r="D1271" s="6" t="s">
        <v>17</v>
      </c>
      <c r="E1271" s="6" t="s">
        <v>24</v>
      </c>
      <c r="F1271" s="6" t="s">
        <v>9</v>
      </c>
    </row>
    <row r="1272" spans="1:6" x14ac:dyDescent="0.25">
      <c r="A1272" s="4" t="s">
        <v>1235</v>
      </c>
      <c r="B1272" s="5">
        <v>2</v>
      </c>
      <c r="C1272" s="6" t="s">
        <v>1244</v>
      </c>
      <c r="D1272" s="6" t="s">
        <v>19</v>
      </c>
      <c r="E1272" s="6" t="s">
        <v>24</v>
      </c>
      <c r="F1272" s="6" t="s">
        <v>9</v>
      </c>
    </row>
    <row r="1273" spans="1:6" x14ac:dyDescent="0.25">
      <c r="A1273" s="4" t="s">
        <v>1236</v>
      </c>
      <c r="B1273" s="5">
        <v>0</v>
      </c>
      <c r="C1273" s="6" t="s">
        <v>1244</v>
      </c>
      <c r="D1273" s="6" t="s">
        <v>21</v>
      </c>
      <c r="E1273" s="6" t="s">
        <v>24</v>
      </c>
      <c r="F1273" s="6" t="s">
        <v>9</v>
      </c>
    </row>
    <row r="1274" spans="1:6" x14ac:dyDescent="0.25">
      <c r="A1274" s="4" t="s">
        <v>1279</v>
      </c>
      <c r="B1274" s="5">
        <v>0</v>
      </c>
      <c r="C1274" s="6" t="s">
        <v>1244</v>
      </c>
      <c r="D1274" s="6" t="s">
        <v>7</v>
      </c>
      <c r="E1274" s="6" t="s">
        <v>25</v>
      </c>
      <c r="F1274" s="6" t="s">
        <v>9</v>
      </c>
    </row>
    <row r="1275" spans="1:6" x14ac:dyDescent="0.25">
      <c r="A1275" s="4" t="s">
        <v>1280</v>
      </c>
      <c r="B1275" s="5">
        <v>0</v>
      </c>
      <c r="C1275" s="6" t="s">
        <v>1244</v>
      </c>
      <c r="D1275" s="6" t="s">
        <v>11</v>
      </c>
      <c r="E1275" s="6" t="s">
        <v>25</v>
      </c>
      <c r="F1275" s="6" t="s">
        <v>9</v>
      </c>
    </row>
    <row r="1276" spans="1:6" x14ac:dyDescent="0.25">
      <c r="A1276" s="4" t="s">
        <v>1281</v>
      </c>
      <c r="B1276" s="5">
        <v>4</v>
      </c>
      <c r="C1276" s="6" t="s">
        <v>1244</v>
      </c>
      <c r="D1276" s="6" t="s">
        <v>13</v>
      </c>
      <c r="E1276" s="6" t="s">
        <v>25</v>
      </c>
      <c r="F1276" s="6" t="s">
        <v>9</v>
      </c>
    </row>
    <row r="1277" spans="1:6" x14ac:dyDescent="0.25">
      <c r="A1277" s="4" t="s">
        <v>1282</v>
      </c>
      <c r="B1277" s="5">
        <v>8</v>
      </c>
      <c r="C1277" s="6" t="s">
        <v>1244</v>
      </c>
      <c r="D1277" s="6" t="s">
        <v>15</v>
      </c>
      <c r="E1277" s="6" t="s">
        <v>25</v>
      </c>
      <c r="F1277" s="6" t="s">
        <v>9</v>
      </c>
    </row>
    <row r="1278" spans="1:6" x14ac:dyDescent="0.25">
      <c r="A1278" s="4" t="s">
        <v>1283</v>
      </c>
      <c r="B1278" s="5">
        <v>8</v>
      </c>
      <c r="C1278" s="6" t="s">
        <v>1244</v>
      </c>
      <c r="D1278" s="6" t="s">
        <v>17</v>
      </c>
      <c r="E1278" s="6" t="s">
        <v>25</v>
      </c>
      <c r="F1278" s="6" t="s">
        <v>9</v>
      </c>
    </row>
    <row r="1279" spans="1:6" x14ac:dyDescent="0.25">
      <c r="A1279" s="4" t="s">
        <v>1284</v>
      </c>
      <c r="B1279" s="5">
        <v>4</v>
      </c>
      <c r="C1279" s="6" t="s">
        <v>1244</v>
      </c>
      <c r="D1279" s="6" t="s">
        <v>19</v>
      </c>
      <c r="E1279" s="6" t="s">
        <v>25</v>
      </c>
      <c r="F1279" s="6" t="s">
        <v>9</v>
      </c>
    </row>
    <row r="1280" spans="1:6" x14ac:dyDescent="0.25">
      <c r="A1280" s="4" t="s">
        <v>1285</v>
      </c>
      <c r="B1280" s="5">
        <v>0</v>
      </c>
      <c r="C1280" s="6" t="s">
        <v>1244</v>
      </c>
      <c r="D1280" s="6" t="s">
        <v>21</v>
      </c>
      <c r="E1280" s="6" t="s">
        <v>25</v>
      </c>
      <c r="F1280" s="6" t="s">
        <v>9</v>
      </c>
    </row>
    <row r="1281" spans="1:6" ht="23.25" x14ac:dyDescent="0.25">
      <c r="A1281" s="4" t="s">
        <v>1422</v>
      </c>
      <c r="B1281" s="5">
        <v>0</v>
      </c>
      <c r="C1281" s="6" t="s">
        <v>1244</v>
      </c>
      <c r="D1281" s="6" t="s">
        <v>7</v>
      </c>
      <c r="E1281" s="6" t="s">
        <v>184</v>
      </c>
      <c r="F1281" s="6" t="s">
        <v>9</v>
      </c>
    </row>
    <row r="1282" spans="1:6" ht="23.25" x14ac:dyDescent="0.25">
      <c r="A1282" s="4" t="s">
        <v>1423</v>
      </c>
      <c r="B1282" s="5">
        <v>20</v>
      </c>
      <c r="C1282" s="6" t="s">
        <v>1244</v>
      </c>
      <c r="D1282" s="6" t="s">
        <v>11</v>
      </c>
      <c r="E1282" s="6" t="s">
        <v>184</v>
      </c>
      <c r="F1282" s="6" t="s">
        <v>9</v>
      </c>
    </row>
    <row r="1283" spans="1:6" ht="23.25" x14ac:dyDescent="0.25">
      <c r="A1283" s="4" t="s">
        <v>1424</v>
      </c>
      <c r="B1283" s="5">
        <v>0</v>
      </c>
      <c r="C1283" s="6" t="s">
        <v>1244</v>
      </c>
      <c r="D1283" s="6" t="s">
        <v>13</v>
      </c>
      <c r="E1283" s="6" t="s">
        <v>184</v>
      </c>
      <c r="F1283" s="6" t="s">
        <v>9</v>
      </c>
    </row>
    <row r="1284" spans="1:6" ht="23.25" x14ac:dyDescent="0.25">
      <c r="A1284" s="4" t="s">
        <v>1425</v>
      </c>
      <c r="B1284" s="5">
        <v>20</v>
      </c>
      <c r="C1284" s="6" t="s">
        <v>1244</v>
      </c>
      <c r="D1284" s="6" t="s">
        <v>15</v>
      </c>
      <c r="E1284" s="6" t="s">
        <v>184</v>
      </c>
      <c r="F1284" s="6" t="s">
        <v>9</v>
      </c>
    </row>
    <row r="1285" spans="1:6" ht="23.25" x14ac:dyDescent="0.25">
      <c r="A1285" s="4" t="s">
        <v>1426</v>
      </c>
      <c r="B1285" s="5">
        <v>0</v>
      </c>
      <c r="C1285" s="6" t="s">
        <v>1244</v>
      </c>
      <c r="D1285" s="6" t="s">
        <v>17</v>
      </c>
      <c r="E1285" s="6" t="s">
        <v>184</v>
      </c>
      <c r="F1285" s="6" t="s">
        <v>9</v>
      </c>
    </row>
    <row r="1286" spans="1:6" ht="23.25" x14ac:dyDescent="0.25">
      <c r="A1286" s="4" t="s">
        <v>1427</v>
      </c>
      <c r="B1286" s="5">
        <v>20</v>
      </c>
      <c r="C1286" s="6" t="s">
        <v>1244</v>
      </c>
      <c r="D1286" s="6" t="s">
        <v>19</v>
      </c>
      <c r="E1286" s="6" t="s">
        <v>184</v>
      </c>
      <c r="F1286" s="6" t="s">
        <v>9</v>
      </c>
    </row>
    <row r="1287" spans="1:6" ht="23.25" x14ac:dyDescent="0.25">
      <c r="A1287" s="4" t="s">
        <v>1428</v>
      </c>
      <c r="B1287" s="5">
        <v>0</v>
      </c>
      <c r="C1287" s="6" t="s">
        <v>1244</v>
      </c>
      <c r="D1287" s="6" t="s">
        <v>21</v>
      </c>
      <c r="E1287" s="6" t="s">
        <v>184</v>
      </c>
      <c r="F1287" s="6" t="s">
        <v>9</v>
      </c>
    </row>
    <row r="1288" spans="1:6" x14ac:dyDescent="0.25">
      <c r="A1288" s="4" t="s">
        <v>1237</v>
      </c>
      <c r="B1288" s="5">
        <v>0</v>
      </c>
      <c r="C1288" s="6" t="s">
        <v>1244</v>
      </c>
      <c r="D1288" s="6" t="s">
        <v>7</v>
      </c>
      <c r="E1288" s="6" t="s">
        <v>1169</v>
      </c>
      <c r="F1288" s="6" t="s">
        <v>9</v>
      </c>
    </row>
    <row r="1289" spans="1:6" x14ac:dyDescent="0.25">
      <c r="A1289" s="4" t="s">
        <v>1238</v>
      </c>
      <c r="B1289" s="5">
        <v>4</v>
      </c>
      <c r="C1289" s="6" t="s">
        <v>1244</v>
      </c>
      <c r="D1289" s="6" t="s">
        <v>11</v>
      </c>
      <c r="E1289" s="6" t="s">
        <v>1169</v>
      </c>
      <c r="F1289" s="6" t="s">
        <v>9</v>
      </c>
    </row>
    <row r="1290" spans="1:6" x14ac:dyDescent="0.25">
      <c r="A1290" s="4" t="s">
        <v>1239</v>
      </c>
      <c r="B1290" s="5">
        <v>15</v>
      </c>
      <c r="C1290" s="6" t="s">
        <v>1244</v>
      </c>
      <c r="D1290" s="6" t="s">
        <v>13</v>
      </c>
      <c r="E1290" s="6" t="s">
        <v>1169</v>
      </c>
      <c r="F1290" s="6" t="s">
        <v>9</v>
      </c>
    </row>
    <row r="1291" spans="1:6" x14ac:dyDescent="0.25">
      <c r="A1291" s="4" t="s">
        <v>1240</v>
      </c>
      <c r="B1291" s="5">
        <v>21</v>
      </c>
      <c r="C1291" s="6" t="s">
        <v>1244</v>
      </c>
      <c r="D1291" s="6" t="s">
        <v>15</v>
      </c>
      <c r="E1291" s="6" t="s">
        <v>1169</v>
      </c>
      <c r="F1291" s="6" t="s">
        <v>9</v>
      </c>
    </row>
    <row r="1292" spans="1:6" x14ac:dyDescent="0.25">
      <c r="A1292" s="4" t="s">
        <v>1241</v>
      </c>
      <c r="B1292" s="5">
        <v>17</v>
      </c>
      <c r="C1292" s="6" t="s">
        <v>1244</v>
      </c>
      <c r="D1292" s="6" t="s">
        <v>17</v>
      </c>
      <c r="E1292" s="6" t="s">
        <v>1169</v>
      </c>
      <c r="F1292" s="6" t="s">
        <v>9</v>
      </c>
    </row>
    <row r="1293" spans="1:6" x14ac:dyDescent="0.25">
      <c r="A1293" s="4" t="s">
        <v>1242</v>
      </c>
      <c r="B1293" s="5">
        <v>18</v>
      </c>
      <c r="C1293" s="6" t="s">
        <v>1244</v>
      </c>
      <c r="D1293" s="6" t="s">
        <v>19</v>
      </c>
      <c r="E1293" s="6" t="s">
        <v>1169</v>
      </c>
      <c r="F1293" s="6" t="s">
        <v>9</v>
      </c>
    </row>
    <row r="1294" spans="1:6" x14ac:dyDescent="0.25">
      <c r="A1294" s="4" t="s">
        <v>1243</v>
      </c>
      <c r="B1294" s="5">
        <v>3</v>
      </c>
      <c r="C1294" s="6" t="s">
        <v>1244</v>
      </c>
      <c r="D1294" s="6" t="s">
        <v>21</v>
      </c>
      <c r="E1294" s="6" t="s">
        <v>1169</v>
      </c>
      <c r="F1294" s="6" t="s">
        <v>9</v>
      </c>
    </row>
    <row r="1295" spans="1:6" x14ac:dyDescent="0.25">
      <c r="A1295" s="4" t="s">
        <v>1308</v>
      </c>
      <c r="B1295" s="5">
        <v>0</v>
      </c>
      <c r="C1295" s="6" t="s">
        <v>1244</v>
      </c>
      <c r="D1295" s="6" t="s">
        <v>7</v>
      </c>
      <c r="E1295" s="6" t="s">
        <v>23</v>
      </c>
      <c r="F1295" s="6" t="s">
        <v>9</v>
      </c>
    </row>
    <row r="1296" spans="1:6" x14ac:dyDescent="0.25">
      <c r="A1296" s="4" t="s">
        <v>1309</v>
      </c>
      <c r="B1296" s="5">
        <v>4</v>
      </c>
      <c r="C1296" s="6" t="s">
        <v>1244</v>
      </c>
      <c r="D1296" s="6" t="s">
        <v>11</v>
      </c>
      <c r="E1296" s="6" t="s">
        <v>23</v>
      </c>
      <c r="F1296" s="6" t="s">
        <v>9</v>
      </c>
    </row>
    <row r="1297" spans="1:6" x14ac:dyDescent="0.25">
      <c r="A1297" s="4" t="s">
        <v>1310</v>
      </c>
      <c r="B1297" s="5">
        <v>4</v>
      </c>
      <c r="C1297" s="6" t="s">
        <v>1244</v>
      </c>
      <c r="D1297" s="6" t="s">
        <v>13</v>
      </c>
      <c r="E1297" s="6" t="s">
        <v>23</v>
      </c>
      <c r="F1297" s="6" t="s">
        <v>9</v>
      </c>
    </row>
    <row r="1298" spans="1:6" x14ac:dyDescent="0.25">
      <c r="A1298" s="4" t="s">
        <v>1311</v>
      </c>
      <c r="B1298" s="5">
        <v>8</v>
      </c>
      <c r="C1298" s="6" t="s">
        <v>1244</v>
      </c>
      <c r="D1298" s="6" t="s">
        <v>15</v>
      </c>
      <c r="E1298" s="6" t="s">
        <v>23</v>
      </c>
      <c r="F1298" s="6" t="s">
        <v>9</v>
      </c>
    </row>
    <row r="1299" spans="1:6" x14ac:dyDescent="0.25">
      <c r="A1299" s="4" t="s">
        <v>1312</v>
      </c>
      <c r="B1299" s="5">
        <v>5</v>
      </c>
      <c r="C1299" s="6" t="s">
        <v>1244</v>
      </c>
      <c r="D1299" s="6" t="s">
        <v>17</v>
      </c>
      <c r="E1299" s="6" t="s">
        <v>23</v>
      </c>
      <c r="F1299" s="6" t="s">
        <v>9</v>
      </c>
    </row>
    <row r="1300" spans="1:6" x14ac:dyDescent="0.25">
      <c r="A1300" s="4" t="s">
        <v>1313</v>
      </c>
      <c r="B1300" s="5">
        <v>4</v>
      </c>
      <c r="C1300" s="6" t="s">
        <v>1244</v>
      </c>
      <c r="D1300" s="6" t="s">
        <v>19</v>
      </c>
      <c r="E1300" s="6" t="s">
        <v>23</v>
      </c>
      <c r="F1300" s="6" t="s">
        <v>9</v>
      </c>
    </row>
    <row r="1301" spans="1:6" x14ac:dyDescent="0.25">
      <c r="A1301" s="4" t="s">
        <v>1314</v>
      </c>
      <c r="B1301" s="5">
        <v>0</v>
      </c>
      <c r="C1301" s="6" t="s">
        <v>1244</v>
      </c>
      <c r="D1301" s="6" t="s">
        <v>21</v>
      </c>
      <c r="E1301" s="6" t="s">
        <v>23</v>
      </c>
      <c r="F1301" s="6" t="s">
        <v>9</v>
      </c>
    </row>
    <row r="1302" spans="1:6" x14ac:dyDescent="0.25">
      <c r="A1302" s="4" t="s">
        <v>1329</v>
      </c>
      <c r="B1302" s="5">
        <v>0</v>
      </c>
      <c r="C1302" s="6" t="s">
        <v>1244</v>
      </c>
      <c r="D1302" s="6" t="s">
        <v>7</v>
      </c>
      <c r="E1302" s="6" t="s">
        <v>1168</v>
      </c>
      <c r="F1302" s="6" t="s">
        <v>9</v>
      </c>
    </row>
    <row r="1303" spans="1:6" x14ac:dyDescent="0.25">
      <c r="A1303" s="4" t="s">
        <v>1330</v>
      </c>
      <c r="B1303" s="5">
        <v>24</v>
      </c>
      <c r="C1303" s="6" t="s">
        <v>1244</v>
      </c>
      <c r="D1303" s="6" t="s">
        <v>11</v>
      </c>
      <c r="E1303" s="6" t="s">
        <v>1168</v>
      </c>
      <c r="F1303" s="6" t="s">
        <v>9</v>
      </c>
    </row>
    <row r="1304" spans="1:6" x14ac:dyDescent="0.25">
      <c r="A1304" s="4" t="s">
        <v>1331</v>
      </c>
      <c r="B1304" s="5">
        <v>36</v>
      </c>
      <c r="C1304" s="6" t="s">
        <v>1244</v>
      </c>
      <c r="D1304" s="6" t="s">
        <v>13</v>
      </c>
      <c r="E1304" s="6" t="s">
        <v>1168</v>
      </c>
      <c r="F1304" s="6" t="s">
        <v>9</v>
      </c>
    </row>
    <row r="1305" spans="1:6" x14ac:dyDescent="0.25">
      <c r="A1305" s="4" t="s">
        <v>1332</v>
      </c>
      <c r="B1305" s="5">
        <v>42</v>
      </c>
      <c r="C1305" s="6" t="s">
        <v>1244</v>
      </c>
      <c r="D1305" s="6" t="s">
        <v>15</v>
      </c>
      <c r="E1305" s="6" t="s">
        <v>1168</v>
      </c>
      <c r="F1305" s="6" t="s">
        <v>9</v>
      </c>
    </row>
    <row r="1306" spans="1:6" x14ac:dyDescent="0.25">
      <c r="A1306" s="4" t="s">
        <v>1333</v>
      </c>
      <c r="B1306" s="5">
        <v>36</v>
      </c>
      <c r="C1306" s="6" t="s">
        <v>1244</v>
      </c>
      <c r="D1306" s="6" t="s">
        <v>17</v>
      </c>
      <c r="E1306" s="6" t="s">
        <v>1168</v>
      </c>
      <c r="F1306" s="6" t="s">
        <v>9</v>
      </c>
    </row>
    <row r="1307" spans="1:6" x14ac:dyDescent="0.25">
      <c r="A1307" s="4" t="s">
        <v>1334</v>
      </c>
      <c r="B1307" s="5">
        <v>0</v>
      </c>
      <c r="C1307" s="6" t="s">
        <v>1244</v>
      </c>
      <c r="D1307" s="6" t="s">
        <v>19</v>
      </c>
      <c r="E1307" s="6" t="s">
        <v>1168</v>
      </c>
      <c r="F1307" s="6" t="s">
        <v>9</v>
      </c>
    </row>
    <row r="1308" spans="1:6" x14ac:dyDescent="0.25">
      <c r="A1308" s="4" t="s">
        <v>1335</v>
      </c>
      <c r="B1308" s="5">
        <v>0</v>
      </c>
      <c r="C1308" s="6" t="s">
        <v>1244</v>
      </c>
      <c r="D1308" s="6" t="s">
        <v>21</v>
      </c>
      <c r="E1308" s="6" t="s">
        <v>1168</v>
      </c>
      <c r="F1308" s="6" t="s">
        <v>9</v>
      </c>
    </row>
    <row r="1309" spans="1:6" x14ac:dyDescent="0.25">
      <c r="A1309" s="4" t="s">
        <v>1286</v>
      </c>
      <c r="B1309" s="5">
        <v>0</v>
      </c>
      <c r="C1309" s="6" t="s">
        <v>1244</v>
      </c>
      <c r="D1309" s="6" t="s">
        <v>7</v>
      </c>
      <c r="E1309" s="6" t="s">
        <v>22</v>
      </c>
      <c r="F1309" s="6" t="s">
        <v>9</v>
      </c>
    </row>
    <row r="1310" spans="1:6" x14ac:dyDescent="0.25">
      <c r="A1310" s="4" t="s">
        <v>1287</v>
      </c>
      <c r="B1310" s="5">
        <v>62</v>
      </c>
      <c r="C1310" s="6" t="s">
        <v>1244</v>
      </c>
      <c r="D1310" s="6" t="s">
        <v>11</v>
      </c>
      <c r="E1310" s="6" t="s">
        <v>22</v>
      </c>
      <c r="F1310" s="6" t="s">
        <v>9</v>
      </c>
    </row>
    <row r="1311" spans="1:6" x14ac:dyDescent="0.25">
      <c r="A1311" s="4" t="s">
        <v>1288</v>
      </c>
      <c r="B1311" s="5">
        <v>186</v>
      </c>
      <c r="C1311" s="6" t="s">
        <v>1244</v>
      </c>
      <c r="D1311" s="6" t="s">
        <v>13</v>
      </c>
      <c r="E1311" s="6" t="s">
        <v>22</v>
      </c>
      <c r="F1311" s="6" t="s">
        <v>9</v>
      </c>
    </row>
    <row r="1312" spans="1:6" x14ac:dyDescent="0.25">
      <c r="A1312" s="4" t="s">
        <v>1289</v>
      </c>
      <c r="B1312" s="5">
        <v>134</v>
      </c>
      <c r="C1312" s="6" t="s">
        <v>1244</v>
      </c>
      <c r="D1312" s="6" t="s">
        <v>15</v>
      </c>
      <c r="E1312" s="6" t="s">
        <v>22</v>
      </c>
      <c r="F1312" s="6" t="s">
        <v>9</v>
      </c>
    </row>
    <row r="1313" spans="1:6" x14ac:dyDescent="0.25">
      <c r="A1313" s="4" t="s">
        <v>1290</v>
      </c>
      <c r="B1313" s="5">
        <v>283</v>
      </c>
      <c r="C1313" s="6" t="s">
        <v>1244</v>
      </c>
      <c r="D1313" s="6" t="s">
        <v>17</v>
      </c>
      <c r="E1313" s="6" t="s">
        <v>22</v>
      </c>
      <c r="F1313" s="6" t="s">
        <v>9</v>
      </c>
    </row>
    <row r="1314" spans="1:6" x14ac:dyDescent="0.25">
      <c r="A1314" s="4" t="s">
        <v>1291</v>
      </c>
      <c r="B1314" s="5">
        <v>20</v>
      </c>
      <c r="C1314" s="6" t="s">
        <v>1244</v>
      </c>
      <c r="D1314" s="6" t="s">
        <v>19</v>
      </c>
      <c r="E1314" s="6" t="s">
        <v>22</v>
      </c>
      <c r="F1314" s="6" t="s">
        <v>9</v>
      </c>
    </row>
    <row r="1315" spans="1:6" x14ac:dyDescent="0.25">
      <c r="A1315" s="4" t="s">
        <v>1292</v>
      </c>
      <c r="B1315" s="5">
        <v>0</v>
      </c>
      <c r="C1315" s="6" t="s">
        <v>1244</v>
      </c>
      <c r="D1315" s="6" t="s">
        <v>21</v>
      </c>
      <c r="E1315" s="6" t="s">
        <v>22</v>
      </c>
      <c r="F1315" s="6" t="s">
        <v>9</v>
      </c>
    </row>
    <row r="1316" spans="1:6" ht="24" thickBot="1" x14ac:dyDescent="0.3">
      <c r="A1316" s="1" t="s">
        <v>0</v>
      </c>
      <c r="B1316" s="2" t="s">
        <v>1</v>
      </c>
      <c r="C1316" s="1" t="s">
        <v>2</v>
      </c>
      <c r="D1316" s="1" t="s">
        <v>3</v>
      </c>
      <c r="E1316" s="1" t="s">
        <v>4</v>
      </c>
      <c r="F1316" s="3" t="s">
        <v>700</v>
      </c>
    </row>
    <row r="1317" spans="1:6" ht="15.75" thickTop="1" x14ac:dyDescent="0.25">
      <c r="A1317" s="4" t="s">
        <v>1245</v>
      </c>
      <c r="B1317" s="5">
        <v>0</v>
      </c>
      <c r="C1317" s="6" t="s">
        <v>1259</v>
      </c>
      <c r="D1317" s="6" t="s">
        <v>15</v>
      </c>
      <c r="E1317" s="6" t="s">
        <v>1261</v>
      </c>
      <c r="F1317" s="6" t="s">
        <v>9</v>
      </c>
    </row>
    <row r="1318" spans="1:6" x14ac:dyDescent="0.25">
      <c r="A1318" s="4" t="s">
        <v>1246</v>
      </c>
      <c r="B1318" s="5">
        <v>0</v>
      </c>
      <c r="C1318" s="6" t="s">
        <v>1259</v>
      </c>
      <c r="D1318" s="6" t="s">
        <v>17</v>
      </c>
      <c r="E1318" s="6" t="s">
        <v>1261</v>
      </c>
      <c r="F1318" s="6" t="s">
        <v>9</v>
      </c>
    </row>
    <row r="1319" spans="1:6" x14ac:dyDescent="0.25">
      <c r="A1319" s="4" t="s">
        <v>1247</v>
      </c>
      <c r="B1319" s="5">
        <v>1050</v>
      </c>
      <c r="C1319" s="6" t="s">
        <v>1259</v>
      </c>
      <c r="D1319" s="6" t="s">
        <v>19</v>
      </c>
      <c r="E1319" s="6" t="s">
        <v>1261</v>
      </c>
      <c r="F1319" s="6" t="s">
        <v>9</v>
      </c>
    </row>
    <row r="1320" spans="1:6" x14ac:dyDescent="0.25">
      <c r="A1320" s="4" t="s">
        <v>1248</v>
      </c>
      <c r="B1320" s="5">
        <v>1700</v>
      </c>
      <c r="C1320" s="6" t="s">
        <v>1259</v>
      </c>
      <c r="D1320" s="6" t="s">
        <v>21</v>
      </c>
      <c r="E1320" s="6" t="s">
        <v>1261</v>
      </c>
      <c r="F1320" s="6" t="s">
        <v>9</v>
      </c>
    </row>
    <row r="1321" spans="1:6" x14ac:dyDescent="0.25">
      <c r="A1321" s="4" t="s">
        <v>1249</v>
      </c>
      <c r="B1321" s="5">
        <v>2150</v>
      </c>
      <c r="C1321" s="6" t="s">
        <v>1259</v>
      </c>
      <c r="D1321" s="6" t="s">
        <v>1202</v>
      </c>
      <c r="E1321" s="6" t="s">
        <v>1261</v>
      </c>
      <c r="F1321" s="6" t="s">
        <v>9</v>
      </c>
    </row>
    <row r="1322" spans="1:6" x14ac:dyDescent="0.25">
      <c r="A1322" s="4" t="s">
        <v>1250</v>
      </c>
      <c r="B1322" s="5">
        <v>800</v>
      </c>
      <c r="C1322" s="6" t="s">
        <v>1259</v>
      </c>
      <c r="D1322" s="6" t="s">
        <v>1203</v>
      </c>
      <c r="E1322" s="6" t="s">
        <v>1261</v>
      </c>
      <c r="F1322" s="6" t="s">
        <v>9</v>
      </c>
    </row>
    <row r="1323" spans="1:6" x14ac:dyDescent="0.25">
      <c r="A1323" s="4" t="s">
        <v>1251</v>
      </c>
      <c r="B1323" s="5">
        <v>600</v>
      </c>
      <c r="C1323" s="6" t="s">
        <v>1259</v>
      </c>
      <c r="D1323" s="6" t="s">
        <v>1260</v>
      </c>
      <c r="E1323" s="6" t="s">
        <v>1261</v>
      </c>
      <c r="F1323" s="6" t="s">
        <v>9</v>
      </c>
    </row>
    <row r="1324" spans="1:6" x14ac:dyDescent="0.25">
      <c r="A1324" s="4" t="s">
        <v>1252</v>
      </c>
      <c r="B1324" s="5">
        <v>0</v>
      </c>
      <c r="C1324" s="6" t="s">
        <v>1259</v>
      </c>
      <c r="D1324" s="6" t="s">
        <v>15</v>
      </c>
      <c r="E1324" s="6" t="s">
        <v>1262</v>
      </c>
      <c r="F1324" s="6" t="s">
        <v>9</v>
      </c>
    </row>
    <row r="1325" spans="1:6" x14ac:dyDescent="0.25">
      <c r="A1325" s="4" t="s">
        <v>1253</v>
      </c>
      <c r="B1325" s="5">
        <v>350</v>
      </c>
      <c r="C1325" s="6" t="s">
        <v>1259</v>
      </c>
      <c r="D1325" s="6" t="s">
        <v>17</v>
      </c>
      <c r="E1325" s="6" t="s">
        <v>1262</v>
      </c>
      <c r="F1325" s="6" t="s">
        <v>9</v>
      </c>
    </row>
    <row r="1326" spans="1:6" x14ac:dyDescent="0.25">
      <c r="A1326" s="4" t="s">
        <v>1254</v>
      </c>
      <c r="B1326" s="5">
        <v>1400</v>
      </c>
      <c r="C1326" s="6" t="s">
        <v>1259</v>
      </c>
      <c r="D1326" s="6" t="s">
        <v>19</v>
      </c>
      <c r="E1326" s="6" t="s">
        <v>1262</v>
      </c>
      <c r="F1326" s="6" t="s">
        <v>9</v>
      </c>
    </row>
    <row r="1327" spans="1:6" x14ac:dyDescent="0.25">
      <c r="A1327" s="4" t="s">
        <v>1255</v>
      </c>
      <c r="B1327" s="5">
        <v>1450</v>
      </c>
      <c r="C1327" s="6" t="s">
        <v>1259</v>
      </c>
      <c r="D1327" s="6" t="s">
        <v>21</v>
      </c>
      <c r="E1327" s="6" t="s">
        <v>1262</v>
      </c>
      <c r="F1327" s="6" t="s">
        <v>9</v>
      </c>
    </row>
    <row r="1328" spans="1:6" x14ac:dyDescent="0.25">
      <c r="A1328" s="4" t="s">
        <v>1256</v>
      </c>
      <c r="B1328" s="5">
        <v>1550</v>
      </c>
      <c r="C1328" s="6" t="s">
        <v>1259</v>
      </c>
      <c r="D1328" s="6" t="s">
        <v>1202</v>
      </c>
      <c r="E1328" s="6" t="s">
        <v>1262</v>
      </c>
      <c r="F1328" s="6" t="s">
        <v>9</v>
      </c>
    </row>
    <row r="1329" spans="1:6" x14ac:dyDescent="0.25">
      <c r="A1329" s="4" t="s">
        <v>1257</v>
      </c>
      <c r="B1329" s="5">
        <v>500</v>
      </c>
      <c r="C1329" s="6" t="s">
        <v>1259</v>
      </c>
      <c r="D1329" s="6" t="s">
        <v>1203</v>
      </c>
      <c r="E1329" s="6" t="s">
        <v>1262</v>
      </c>
      <c r="F1329" s="6" t="s">
        <v>9</v>
      </c>
    </row>
    <row r="1330" spans="1:6" x14ac:dyDescent="0.25">
      <c r="A1330" s="4" t="s">
        <v>1258</v>
      </c>
      <c r="B1330" s="5">
        <v>0</v>
      </c>
      <c r="C1330" s="6" t="s">
        <v>1259</v>
      </c>
      <c r="D1330" s="6" t="s">
        <v>1260</v>
      </c>
      <c r="E1330" s="6" t="s">
        <v>1262</v>
      </c>
      <c r="F1330" s="6" t="s">
        <v>9</v>
      </c>
    </row>
    <row r="1331" spans="1:6" x14ac:dyDescent="0.25">
      <c r="A1331" s="4" t="s">
        <v>1263</v>
      </c>
      <c r="B1331" s="5">
        <v>0</v>
      </c>
      <c r="C1331" s="6" t="s">
        <v>1259</v>
      </c>
      <c r="D1331" s="6" t="s">
        <v>15</v>
      </c>
      <c r="E1331" s="6" t="s">
        <v>1277</v>
      </c>
      <c r="F1331" s="6" t="s">
        <v>9</v>
      </c>
    </row>
    <row r="1332" spans="1:6" x14ac:dyDescent="0.25">
      <c r="A1332" s="4" t="s">
        <v>1264</v>
      </c>
      <c r="B1332" s="5">
        <v>0</v>
      </c>
      <c r="C1332" s="6" t="s">
        <v>1259</v>
      </c>
      <c r="D1332" s="6" t="s">
        <v>17</v>
      </c>
      <c r="E1332" s="6" t="s">
        <v>1277</v>
      </c>
      <c r="F1332" s="6" t="s">
        <v>9</v>
      </c>
    </row>
    <row r="1333" spans="1:6" x14ac:dyDescent="0.25">
      <c r="A1333" s="4" t="s">
        <v>1265</v>
      </c>
      <c r="B1333" s="5">
        <v>0</v>
      </c>
      <c r="C1333" s="6" t="s">
        <v>1259</v>
      </c>
      <c r="D1333" s="6" t="s">
        <v>19</v>
      </c>
      <c r="E1333" s="6" t="s">
        <v>1277</v>
      </c>
      <c r="F1333" s="6" t="s">
        <v>9</v>
      </c>
    </row>
    <row r="1334" spans="1:6" x14ac:dyDescent="0.25">
      <c r="A1334" s="4" t="s">
        <v>1266</v>
      </c>
      <c r="B1334" s="5">
        <v>200</v>
      </c>
      <c r="C1334" s="6" t="s">
        <v>1259</v>
      </c>
      <c r="D1334" s="6" t="s">
        <v>21</v>
      </c>
      <c r="E1334" s="6" t="s">
        <v>1277</v>
      </c>
      <c r="F1334" s="6" t="s">
        <v>9</v>
      </c>
    </row>
    <row r="1335" spans="1:6" x14ac:dyDescent="0.25">
      <c r="A1335" s="4" t="s">
        <v>1267</v>
      </c>
      <c r="B1335" s="5">
        <v>100</v>
      </c>
      <c r="C1335" s="6" t="s">
        <v>1259</v>
      </c>
      <c r="D1335" s="6" t="s">
        <v>1202</v>
      </c>
      <c r="E1335" s="6" t="s">
        <v>1277</v>
      </c>
      <c r="F1335" s="6" t="s">
        <v>9</v>
      </c>
    </row>
    <row r="1336" spans="1:6" x14ac:dyDescent="0.25">
      <c r="A1336" s="4" t="s">
        <v>1268</v>
      </c>
      <c r="B1336" s="5">
        <v>100</v>
      </c>
      <c r="C1336" s="6" t="s">
        <v>1259</v>
      </c>
      <c r="D1336" s="6" t="s">
        <v>1203</v>
      </c>
      <c r="E1336" s="6" t="s">
        <v>1277</v>
      </c>
      <c r="F1336" s="6" t="s">
        <v>9</v>
      </c>
    </row>
    <row r="1337" spans="1:6" x14ac:dyDescent="0.25">
      <c r="A1337" s="4" t="s">
        <v>1269</v>
      </c>
      <c r="B1337" s="5">
        <v>50</v>
      </c>
      <c r="C1337" s="6" t="s">
        <v>1259</v>
      </c>
      <c r="D1337" s="6" t="s">
        <v>1260</v>
      </c>
      <c r="E1337" s="6" t="s">
        <v>1277</v>
      </c>
      <c r="F1337" s="6" t="s">
        <v>9</v>
      </c>
    </row>
    <row r="1338" spans="1:6" x14ac:dyDescent="0.25">
      <c r="A1338" s="4" t="s">
        <v>1270</v>
      </c>
      <c r="B1338" s="5">
        <v>0</v>
      </c>
      <c r="C1338" s="6" t="s">
        <v>1259</v>
      </c>
      <c r="D1338" s="6" t="s">
        <v>15</v>
      </c>
      <c r="E1338" s="6" t="s">
        <v>1278</v>
      </c>
      <c r="F1338" s="6" t="s">
        <v>9</v>
      </c>
    </row>
    <row r="1339" spans="1:6" x14ac:dyDescent="0.25">
      <c r="A1339" s="4" t="s">
        <v>1271</v>
      </c>
      <c r="B1339" s="5">
        <v>0</v>
      </c>
      <c r="C1339" s="6" t="s">
        <v>1259</v>
      </c>
      <c r="D1339" s="6" t="s">
        <v>17</v>
      </c>
      <c r="E1339" s="6" t="s">
        <v>1278</v>
      </c>
      <c r="F1339" s="6" t="s">
        <v>9</v>
      </c>
    </row>
    <row r="1340" spans="1:6" x14ac:dyDescent="0.25">
      <c r="A1340" s="4" t="s">
        <v>1272</v>
      </c>
      <c r="B1340" s="5">
        <v>150</v>
      </c>
      <c r="C1340" s="6" t="s">
        <v>1259</v>
      </c>
      <c r="D1340" s="6" t="s">
        <v>19</v>
      </c>
      <c r="E1340" s="6" t="s">
        <v>1278</v>
      </c>
      <c r="F1340" s="6" t="s">
        <v>9</v>
      </c>
    </row>
    <row r="1341" spans="1:6" x14ac:dyDescent="0.25">
      <c r="A1341" s="4" t="s">
        <v>1273</v>
      </c>
      <c r="B1341" s="5">
        <v>150</v>
      </c>
      <c r="C1341" s="6" t="s">
        <v>1259</v>
      </c>
      <c r="D1341" s="6" t="s">
        <v>21</v>
      </c>
      <c r="E1341" s="6" t="s">
        <v>1278</v>
      </c>
      <c r="F1341" s="6" t="s">
        <v>9</v>
      </c>
    </row>
    <row r="1342" spans="1:6" x14ac:dyDescent="0.25">
      <c r="A1342" s="4" t="s">
        <v>1274</v>
      </c>
      <c r="B1342" s="5">
        <v>150</v>
      </c>
      <c r="C1342" s="6" t="s">
        <v>1259</v>
      </c>
      <c r="D1342" s="6" t="s">
        <v>1202</v>
      </c>
      <c r="E1342" s="6" t="s">
        <v>1278</v>
      </c>
      <c r="F1342" s="6" t="s">
        <v>9</v>
      </c>
    </row>
    <row r="1343" spans="1:6" x14ac:dyDescent="0.25">
      <c r="A1343" s="4" t="s">
        <v>1275</v>
      </c>
      <c r="B1343" s="5">
        <v>50</v>
      </c>
      <c r="C1343" s="6" t="s">
        <v>1259</v>
      </c>
      <c r="D1343" s="6" t="s">
        <v>1203</v>
      </c>
      <c r="E1343" s="6" t="s">
        <v>1278</v>
      </c>
      <c r="F1343" s="6" t="s">
        <v>9</v>
      </c>
    </row>
    <row r="1344" spans="1:6" x14ac:dyDescent="0.25">
      <c r="A1344" s="4" t="s">
        <v>1276</v>
      </c>
      <c r="B1344" s="5">
        <v>0</v>
      </c>
      <c r="C1344" s="6" t="s">
        <v>1259</v>
      </c>
      <c r="D1344" s="6" t="s">
        <v>1260</v>
      </c>
      <c r="E1344" s="6" t="s">
        <v>1278</v>
      </c>
      <c r="F1344" s="6" t="s">
        <v>9</v>
      </c>
    </row>
  </sheetData>
  <sheetProtection algorithmName="SHA-512" hashValue="Lj69ybGU5Zwf2yHXkOtWnNO5x83BnNPR9C7572wfxMwYIjxHKdwKR+C04p5OrcE78expVe5fMCsqoZhEEehkNw==" saltValue="zIRuNQVnLWJWqPK9ZKggdA==" spinCount="100000" sheet="1" objects="1" scenarios="1" formatCells="0" formatColumns="0" formatRows="0" insertColumns="0" insertRows="0" insertHyperlinks="0" deleteColumns="0" deleteRows="0" sort="0" autoFilter="0" pivotTables="0"/>
  <conditionalFormatting sqref="B1">
    <cfRule type="cellIs" dxfId="7217" priority="75" operator="lessThan">
      <formula>0</formula>
    </cfRule>
  </conditionalFormatting>
  <conditionalFormatting sqref="B412">
    <cfRule type="cellIs" dxfId="7216" priority="74" operator="lessThan">
      <formula>0</formula>
    </cfRule>
  </conditionalFormatting>
  <conditionalFormatting sqref="B484">
    <cfRule type="cellIs" dxfId="7215" priority="65" operator="lessThan">
      <formula>0</formula>
    </cfRule>
  </conditionalFormatting>
  <conditionalFormatting sqref="B506">
    <cfRule type="cellIs" dxfId="7214" priority="62" operator="lessThan">
      <formula>0</formula>
    </cfRule>
  </conditionalFormatting>
  <conditionalFormatting sqref="B16">
    <cfRule type="cellIs" dxfId="7213" priority="56" operator="lessThan">
      <formula>0</formula>
    </cfRule>
  </conditionalFormatting>
  <conditionalFormatting sqref="B270">
    <cfRule type="cellIs" dxfId="7212" priority="55" operator="lessThan">
      <formula>0</formula>
    </cfRule>
  </conditionalFormatting>
  <conditionalFormatting sqref="B521">
    <cfRule type="cellIs" dxfId="7211" priority="54" operator="lessThan">
      <formula>0</formula>
    </cfRule>
  </conditionalFormatting>
  <conditionalFormatting sqref="B586">
    <cfRule type="cellIs" dxfId="7210" priority="53" operator="lessThan">
      <formula>0</formula>
    </cfRule>
  </conditionalFormatting>
  <conditionalFormatting sqref="B595">
    <cfRule type="cellIs" dxfId="7209" priority="51" operator="lessThan">
      <formula>0</formula>
    </cfRule>
  </conditionalFormatting>
  <conditionalFormatting sqref="B743">
    <cfRule type="cellIs" dxfId="7208" priority="49" operator="lessThan">
      <formula>0</formula>
    </cfRule>
  </conditionalFormatting>
  <conditionalFormatting sqref="B828">
    <cfRule type="cellIs" dxfId="7207" priority="48" operator="lessThan">
      <formula>0</formula>
    </cfRule>
  </conditionalFormatting>
  <conditionalFormatting sqref="B920">
    <cfRule type="cellIs" dxfId="7206" priority="47" operator="lessThan">
      <formula>0</formula>
    </cfRule>
  </conditionalFormatting>
  <conditionalFormatting sqref="B925">
    <cfRule type="cellIs" dxfId="7205" priority="46" operator="lessThan">
      <formula>0</formula>
    </cfRule>
  </conditionalFormatting>
  <conditionalFormatting sqref="B928">
    <cfRule type="cellIs" dxfId="7204" priority="45" operator="lessThan">
      <formula>0</formula>
    </cfRule>
  </conditionalFormatting>
  <conditionalFormatting sqref="B933">
    <cfRule type="cellIs" dxfId="7203" priority="42" operator="lessThan">
      <formula>0</formula>
    </cfRule>
  </conditionalFormatting>
  <conditionalFormatting sqref="B937">
    <cfRule type="cellIs" dxfId="7202" priority="41" operator="lessThan">
      <formula>0</formula>
    </cfRule>
  </conditionalFormatting>
  <conditionalFormatting sqref="B1071">
    <cfRule type="cellIs" dxfId="7201" priority="40" operator="lessThan">
      <formula>0</formula>
    </cfRule>
  </conditionalFormatting>
  <conditionalFormatting sqref="B1107">
    <cfRule type="cellIs" dxfId="7200" priority="38" operator="lessThan">
      <formula>0</formula>
    </cfRule>
  </conditionalFormatting>
  <conditionalFormatting sqref="B234">
    <cfRule type="cellIs" dxfId="7199" priority="36" operator="lessThan">
      <formula>0</formula>
    </cfRule>
  </conditionalFormatting>
  <conditionalFormatting sqref="B383">
    <cfRule type="cellIs" dxfId="7198" priority="35" operator="lessThan">
      <formula>0</formula>
    </cfRule>
  </conditionalFormatting>
  <conditionalFormatting sqref="B1122">
    <cfRule type="cellIs" dxfId="7197" priority="32" operator="lessThan">
      <formula>0</formula>
    </cfRule>
  </conditionalFormatting>
  <conditionalFormatting sqref="B1173">
    <cfRule type="cellIs" dxfId="7196" priority="31" operator="lessThan">
      <formula>0</formula>
    </cfRule>
  </conditionalFormatting>
  <conditionalFormatting sqref="B1202">
    <cfRule type="cellIs" dxfId="7195" priority="30" operator="lessThan">
      <formula>0</formula>
    </cfRule>
  </conditionalFormatting>
  <conditionalFormatting sqref="B1165">
    <cfRule type="cellIs" dxfId="7194" priority="29" operator="lessThan">
      <formula>0</formula>
    </cfRule>
  </conditionalFormatting>
  <conditionalFormatting sqref="B1224">
    <cfRule type="cellIs" dxfId="7193" priority="28" operator="lessThan">
      <formula>0</formula>
    </cfRule>
  </conditionalFormatting>
  <conditionalFormatting sqref="B1316">
    <cfRule type="cellIs" dxfId="7192" priority="27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showGridLines="0" zoomScale="120" zoomScaleNormal="120" workbookViewId="0">
      <pane ySplit="4" topLeftCell="A5" activePane="bottomLeft" state="frozen"/>
      <selection activeCell="B3" sqref="B3"/>
      <selection pane="bottomLeft" activeCell="B1" sqref="B1"/>
    </sheetView>
  </sheetViews>
  <sheetFormatPr defaultRowHeight="15" x14ac:dyDescent="0.25"/>
  <cols>
    <col min="1" max="1" width="24.5703125" bestFit="1" customWidth="1"/>
    <col min="2" max="8" width="11.85546875" customWidth="1"/>
    <col min="9" max="9" width="14.5703125" bestFit="1" customWidth="1"/>
    <col min="10" max="10" width="16" bestFit="1" customWidth="1"/>
  </cols>
  <sheetData>
    <row r="1" spans="1:9" s="9" customFormat="1" ht="23.25" x14ac:dyDescent="0.35">
      <c r="A1" s="26" t="s">
        <v>2</v>
      </c>
      <c r="B1" s="9" t="s">
        <v>236</v>
      </c>
    </row>
    <row r="3" spans="1:9" x14ac:dyDescent="0.25">
      <c r="A3" s="58" t="s">
        <v>573</v>
      </c>
    </row>
    <row r="4" spans="1:9" ht="18.75" x14ac:dyDescent="0.25">
      <c r="B4" s="39" t="s">
        <v>7</v>
      </c>
      <c r="C4" s="39" t="s">
        <v>11</v>
      </c>
      <c r="D4" s="39" t="s">
        <v>13</v>
      </c>
      <c r="E4" s="39" t="s">
        <v>15</v>
      </c>
      <c r="F4" s="39" t="s">
        <v>17</v>
      </c>
      <c r="G4" s="39" t="s">
        <v>19</v>
      </c>
      <c r="H4" s="39" t="s">
        <v>21</v>
      </c>
      <c r="I4" s="39" t="s">
        <v>572</v>
      </c>
    </row>
    <row r="5" spans="1:9" ht="21" x14ac:dyDescent="0.35">
      <c r="A5" s="35" t="s">
        <v>22</v>
      </c>
      <c r="B5" s="16">
        <v>0</v>
      </c>
      <c r="C5" s="16">
        <v>18</v>
      </c>
      <c r="D5" s="16">
        <v>72</v>
      </c>
      <c r="E5" s="16">
        <v>56</v>
      </c>
      <c r="F5" s="16">
        <v>77</v>
      </c>
      <c r="G5" s="16">
        <v>16</v>
      </c>
      <c r="H5" s="16">
        <v>2</v>
      </c>
      <c r="I5" s="27">
        <v>241</v>
      </c>
    </row>
    <row r="6" spans="1:9" ht="21" x14ac:dyDescent="0.35">
      <c r="A6" s="36" t="s">
        <v>24</v>
      </c>
      <c r="B6" s="25">
        <v>3</v>
      </c>
      <c r="C6" s="25">
        <v>37</v>
      </c>
      <c r="D6" s="25">
        <v>1</v>
      </c>
      <c r="E6" s="25">
        <v>138</v>
      </c>
      <c r="F6" s="25">
        <v>14</v>
      </c>
      <c r="G6" s="25">
        <v>0</v>
      </c>
      <c r="H6" s="25">
        <v>17</v>
      </c>
      <c r="I6" s="28">
        <v>210</v>
      </c>
    </row>
    <row r="7" spans="1:9" ht="21" x14ac:dyDescent="0.35">
      <c r="A7" s="35" t="s">
        <v>25</v>
      </c>
      <c r="B7" s="16">
        <v>48</v>
      </c>
      <c r="C7" s="16">
        <v>5</v>
      </c>
      <c r="D7" s="16">
        <v>107</v>
      </c>
      <c r="E7" s="16">
        <v>253</v>
      </c>
      <c r="F7" s="16">
        <v>495</v>
      </c>
      <c r="G7" s="16">
        <v>0</v>
      </c>
      <c r="H7" s="16">
        <v>63</v>
      </c>
      <c r="I7" s="27">
        <v>971</v>
      </c>
    </row>
    <row r="8" spans="1:9" ht="28.5" x14ac:dyDescent="0.45">
      <c r="A8" s="20" t="s">
        <v>572</v>
      </c>
      <c r="B8" s="10">
        <v>51</v>
      </c>
      <c r="C8" s="10">
        <v>60</v>
      </c>
      <c r="D8" s="10">
        <v>180</v>
      </c>
      <c r="E8" s="10">
        <v>447</v>
      </c>
      <c r="F8" s="10">
        <v>586</v>
      </c>
      <c r="G8" s="10">
        <v>16</v>
      </c>
      <c r="H8" s="10">
        <v>82</v>
      </c>
      <c r="I8" s="11">
        <v>1422</v>
      </c>
    </row>
    <row r="9" spans="1:9" ht="28.5" x14ac:dyDescent="0.45"/>
    <row r="10" spans="1:9" ht="28.5" x14ac:dyDescent="0.45"/>
    <row r="11" spans="1:9" ht="28.5" x14ac:dyDescent="0.45"/>
    <row r="12" spans="1:9" ht="21" x14ac:dyDescent="0.35"/>
    <row r="13" spans="1:9" ht="28.5" x14ac:dyDescent="0.45"/>
    <row r="36" ht="6" customHeight="1" x14ac:dyDescent="0.25"/>
    <row r="40" ht="6" customHeight="1" x14ac:dyDescent="0.25"/>
    <row r="44" ht="6" customHeight="1" x14ac:dyDescent="0.25"/>
    <row r="48" ht="6" customHeight="1" x14ac:dyDescent="0.25"/>
    <row r="52" ht="6" customHeight="1" x14ac:dyDescent="0.25"/>
    <row r="56" ht="6" customHeight="1" x14ac:dyDescent="0.25"/>
  </sheetData>
  <pageMargins left="0.42" right="0.17" top="0.26" bottom="0.26" header="0.17" footer="0.17"/>
  <pageSetup scale="82" fitToHeight="0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showGridLines="0" zoomScale="120" zoomScaleNormal="120" workbookViewId="0">
      <pane ySplit="4" topLeftCell="A5" activePane="bottomLeft" state="frozen"/>
      <selection activeCell="B3" sqref="B3"/>
      <selection pane="bottomLeft" activeCell="B1" sqref="B1"/>
    </sheetView>
  </sheetViews>
  <sheetFormatPr defaultRowHeight="15" x14ac:dyDescent="0.25"/>
  <cols>
    <col min="1" max="1" width="32.85546875" bestFit="1" customWidth="1"/>
    <col min="2" max="8" width="11.5703125" customWidth="1"/>
    <col min="9" max="10" width="14.5703125" bestFit="1" customWidth="1"/>
  </cols>
  <sheetData>
    <row r="1" spans="1:10" s="9" customFormat="1" ht="23.25" x14ac:dyDescent="0.35">
      <c r="A1" s="26" t="s">
        <v>2</v>
      </c>
      <c r="B1" s="9" t="s">
        <v>252</v>
      </c>
    </row>
    <row r="3" spans="1:10" x14ac:dyDescent="0.25">
      <c r="A3" s="17" t="s">
        <v>573</v>
      </c>
    </row>
    <row r="4" spans="1:10" s="14" customFormat="1" ht="18.75" x14ac:dyDescent="0.25">
      <c r="A4"/>
      <c r="B4" s="13" t="s">
        <v>7</v>
      </c>
      <c r="C4" s="13" t="s">
        <v>11</v>
      </c>
      <c r="D4" s="13" t="s">
        <v>13</v>
      </c>
      <c r="E4" s="13" t="s">
        <v>15</v>
      </c>
      <c r="F4" s="13" t="s">
        <v>17</v>
      </c>
      <c r="G4" s="13" t="s">
        <v>19</v>
      </c>
      <c r="H4" s="13" t="s">
        <v>21</v>
      </c>
      <c r="I4" s="19" t="s">
        <v>572</v>
      </c>
      <c r="J4"/>
    </row>
    <row r="5" spans="1:10" ht="21" x14ac:dyDescent="0.35">
      <c r="A5" s="35" t="s">
        <v>233</v>
      </c>
      <c r="B5" s="16">
        <v>0</v>
      </c>
      <c r="C5" s="16">
        <v>5</v>
      </c>
      <c r="D5" s="16">
        <v>2</v>
      </c>
      <c r="E5" s="16">
        <v>0</v>
      </c>
      <c r="F5" s="16">
        <v>0</v>
      </c>
      <c r="G5" s="16">
        <v>7</v>
      </c>
      <c r="H5" s="16">
        <v>0</v>
      </c>
      <c r="I5" s="33">
        <v>14</v>
      </c>
    </row>
    <row r="6" spans="1:10" ht="21" x14ac:dyDescent="0.35">
      <c r="A6" s="36" t="s">
        <v>234</v>
      </c>
      <c r="B6" s="25">
        <v>0</v>
      </c>
      <c r="C6" s="25">
        <v>1</v>
      </c>
      <c r="D6" s="25">
        <v>1</v>
      </c>
      <c r="E6" s="25">
        <v>39</v>
      </c>
      <c r="F6" s="25">
        <v>5</v>
      </c>
      <c r="G6" s="25">
        <v>106</v>
      </c>
      <c r="H6" s="25">
        <v>0</v>
      </c>
      <c r="I6" s="34">
        <v>152</v>
      </c>
    </row>
    <row r="7" spans="1:10" ht="28.5" x14ac:dyDescent="0.45">
      <c r="A7" s="20" t="s">
        <v>572</v>
      </c>
      <c r="B7" s="10">
        <v>0</v>
      </c>
      <c r="C7" s="10">
        <v>6</v>
      </c>
      <c r="D7" s="10">
        <v>3</v>
      </c>
      <c r="E7" s="10">
        <v>39</v>
      </c>
      <c r="F7" s="10">
        <v>5</v>
      </c>
      <c r="G7" s="10">
        <v>113</v>
      </c>
      <c r="H7" s="10">
        <v>0</v>
      </c>
      <c r="I7" s="12">
        <v>166</v>
      </c>
    </row>
    <row r="8" spans="1:10" ht="17.25" x14ac:dyDescent="0.3"/>
    <row r="9" spans="1:10" ht="21" x14ac:dyDescent="0.35"/>
    <row r="10" spans="1:10" ht="15.75" x14ac:dyDescent="0.25"/>
    <row r="11" spans="1:10" ht="28.5" x14ac:dyDescent="0.45"/>
    <row r="12" spans="1:10" ht="6" customHeight="1" x14ac:dyDescent="0.25"/>
    <row r="13" spans="1:10" ht="28.5" x14ac:dyDescent="0.45"/>
  </sheetData>
  <pageMargins left="0.35" right="0.17" top="0.26" bottom="0.28999999999999998" header="0.17" footer="0.17"/>
  <pageSetup scale="79" fitToHeight="0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zoomScale="120" zoomScaleNormal="120" workbookViewId="0">
      <pane ySplit="4" topLeftCell="A5" activePane="bottomLeft" state="frozen"/>
      <selection activeCell="B3" sqref="B3"/>
      <selection pane="bottomLeft" activeCell="B1" sqref="B1"/>
    </sheetView>
  </sheetViews>
  <sheetFormatPr defaultRowHeight="15" x14ac:dyDescent="0.25"/>
  <cols>
    <col min="1" max="1" width="24.5703125" bestFit="1" customWidth="1"/>
    <col min="2" max="8" width="11.85546875" customWidth="1"/>
    <col min="9" max="10" width="16" bestFit="1" customWidth="1"/>
  </cols>
  <sheetData>
    <row r="1" spans="1:10" s="9" customFormat="1" ht="23.25" x14ac:dyDescent="0.35">
      <c r="A1" s="26" t="s">
        <v>2</v>
      </c>
      <c r="B1" s="9" t="s">
        <v>774</v>
      </c>
    </row>
    <row r="3" spans="1:10" x14ac:dyDescent="0.25">
      <c r="A3" s="58" t="s">
        <v>573</v>
      </c>
    </row>
    <row r="4" spans="1:10" s="15" customFormat="1" ht="18.75" x14ac:dyDescent="0.25">
      <c r="A4"/>
      <c r="B4" s="19" t="s">
        <v>7</v>
      </c>
      <c r="C4" s="19" t="s">
        <v>11</v>
      </c>
      <c r="D4" s="19" t="s">
        <v>13</v>
      </c>
      <c r="E4" s="19" t="s">
        <v>15</v>
      </c>
      <c r="F4" s="19" t="s">
        <v>17</v>
      </c>
      <c r="G4" s="19" t="s">
        <v>19</v>
      </c>
      <c r="H4" s="19" t="s">
        <v>21</v>
      </c>
      <c r="I4" s="19" t="s">
        <v>572</v>
      </c>
      <c r="J4"/>
    </row>
    <row r="5" spans="1:10" ht="21" x14ac:dyDescent="0.35">
      <c r="A5" s="35" t="s">
        <v>8</v>
      </c>
      <c r="B5" s="16">
        <v>0</v>
      </c>
      <c r="C5" s="16">
        <v>740</v>
      </c>
      <c r="D5" s="16">
        <v>1177</v>
      </c>
      <c r="E5" s="16">
        <v>1806</v>
      </c>
      <c r="F5" s="16">
        <v>1187</v>
      </c>
      <c r="G5" s="16">
        <v>623</v>
      </c>
      <c r="H5" s="16">
        <v>318</v>
      </c>
      <c r="I5" s="27">
        <v>5851</v>
      </c>
    </row>
    <row r="6" spans="1:10" ht="21" x14ac:dyDescent="0.35">
      <c r="A6" s="36" t="s">
        <v>22</v>
      </c>
      <c r="B6" s="25">
        <v>0</v>
      </c>
      <c r="C6" s="25">
        <v>202</v>
      </c>
      <c r="D6" s="25">
        <v>271</v>
      </c>
      <c r="E6" s="25">
        <v>733</v>
      </c>
      <c r="F6" s="25">
        <v>514</v>
      </c>
      <c r="G6" s="25">
        <v>477</v>
      </c>
      <c r="H6" s="25">
        <v>110</v>
      </c>
      <c r="I6" s="28">
        <v>2307</v>
      </c>
    </row>
    <row r="7" spans="1:10" ht="21" x14ac:dyDescent="0.35">
      <c r="A7" s="35" t="s">
        <v>24</v>
      </c>
      <c r="B7" s="16">
        <v>0</v>
      </c>
      <c r="C7" s="16">
        <v>541</v>
      </c>
      <c r="D7" s="16">
        <v>71</v>
      </c>
      <c r="E7" s="16">
        <v>461</v>
      </c>
      <c r="F7" s="16">
        <v>161</v>
      </c>
      <c r="G7" s="16">
        <v>8</v>
      </c>
      <c r="H7" s="16">
        <v>133</v>
      </c>
      <c r="I7" s="27">
        <v>1375</v>
      </c>
    </row>
    <row r="8" spans="1:10" ht="21" x14ac:dyDescent="0.35">
      <c r="A8" s="36" t="s">
        <v>25</v>
      </c>
      <c r="B8" s="25">
        <v>0</v>
      </c>
      <c r="C8" s="25">
        <v>0</v>
      </c>
      <c r="D8" s="25">
        <v>0</v>
      </c>
      <c r="E8" s="25">
        <v>0</v>
      </c>
      <c r="F8" s="25">
        <v>165</v>
      </c>
      <c r="G8" s="25">
        <v>914</v>
      </c>
      <c r="H8" s="25">
        <v>290</v>
      </c>
      <c r="I8" s="28">
        <v>1369</v>
      </c>
    </row>
    <row r="9" spans="1:10" ht="28.5" x14ac:dyDescent="0.45">
      <c r="A9" s="20" t="s">
        <v>572</v>
      </c>
      <c r="B9" s="10">
        <v>0</v>
      </c>
      <c r="C9" s="10">
        <v>1483</v>
      </c>
      <c r="D9" s="10">
        <v>1519</v>
      </c>
      <c r="E9" s="10">
        <v>3000</v>
      </c>
      <c r="F9" s="10">
        <v>2027</v>
      </c>
      <c r="G9" s="10">
        <v>2022</v>
      </c>
      <c r="H9" s="10">
        <v>851</v>
      </c>
      <c r="I9" s="11">
        <v>10902</v>
      </c>
    </row>
    <row r="11" spans="1:10" ht="17.25" x14ac:dyDescent="0.3"/>
    <row r="12" spans="1:10" ht="21" x14ac:dyDescent="0.35"/>
    <row r="13" spans="1:10" ht="15.75" x14ac:dyDescent="0.25"/>
    <row r="14" spans="1:10" ht="17.25" x14ac:dyDescent="0.3"/>
    <row r="15" spans="1:10" ht="21" x14ac:dyDescent="0.35"/>
    <row r="16" spans="1:10" ht="15.75" x14ac:dyDescent="0.25"/>
    <row r="17" ht="17.25" x14ac:dyDescent="0.3"/>
    <row r="24" ht="6" customHeight="1" x14ac:dyDescent="0.25"/>
    <row r="28" ht="6" customHeight="1" x14ac:dyDescent="0.25"/>
  </sheetData>
  <pageMargins left="0.39" right="0.17" top="0.28999999999999998" bottom="0.28000000000000003" header="0.17" footer="0.17"/>
  <pageSetup scale="81" fitToHeight="0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zoomScale="120" zoomScaleNormal="120" workbookViewId="0">
      <pane ySplit="4" topLeftCell="A5" activePane="bottomLeft" state="frozen"/>
      <selection activeCell="B3" sqref="B3"/>
      <selection pane="bottomLeft" activeCell="B1" sqref="B1"/>
    </sheetView>
  </sheetViews>
  <sheetFormatPr defaultRowHeight="15" x14ac:dyDescent="0.25"/>
  <cols>
    <col min="1" max="1" width="24.5703125" bestFit="1" customWidth="1"/>
    <col min="2" max="8" width="12.7109375" customWidth="1"/>
    <col min="9" max="10" width="16" bestFit="1" customWidth="1"/>
  </cols>
  <sheetData>
    <row r="1" spans="1:11" s="9" customFormat="1" ht="23.25" x14ac:dyDescent="0.35">
      <c r="A1" s="26" t="s">
        <v>2</v>
      </c>
      <c r="B1" s="9" t="s">
        <v>701</v>
      </c>
    </row>
    <row r="3" spans="1:11" x14ac:dyDescent="0.25">
      <c r="A3" s="58" t="s">
        <v>573</v>
      </c>
    </row>
    <row r="4" spans="1:11" ht="18.75" x14ac:dyDescent="0.25">
      <c r="B4" s="19" t="s">
        <v>7</v>
      </c>
      <c r="C4" s="19" t="s">
        <v>11</v>
      </c>
      <c r="D4" s="19" t="s">
        <v>13</v>
      </c>
      <c r="E4" s="19" t="s">
        <v>15</v>
      </c>
      <c r="F4" s="19" t="s">
        <v>17</v>
      </c>
      <c r="G4" s="19" t="s">
        <v>19</v>
      </c>
      <c r="H4" s="19" t="s">
        <v>21</v>
      </c>
      <c r="I4" s="19" t="s">
        <v>572</v>
      </c>
    </row>
    <row r="5" spans="1:11" ht="21" x14ac:dyDescent="0.35">
      <c r="A5" s="35" t="s">
        <v>8</v>
      </c>
      <c r="B5" s="16">
        <v>0</v>
      </c>
      <c r="C5" s="16">
        <v>0</v>
      </c>
      <c r="D5" s="16">
        <v>0</v>
      </c>
      <c r="E5" s="16">
        <v>979</v>
      </c>
      <c r="F5" s="16">
        <v>895</v>
      </c>
      <c r="G5" s="16">
        <v>477</v>
      </c>
      <c r="H5" s="16">
        <v>455</v>
      </c>
      <c r="I5" s="27">
        <v>2806</v>
      </c>
    </row>
    <row r="6" spans="1:11" ht="21" x14ac:dyDescent="0.35">
      <c r="A6" s="36" t="s">
        <v>22</v>
      </c>
      <c r="B6" s="25">
        <v>28</v>
      </c>
      <c r="C6" s="25">
        <v>255</v>
      </c>
      <c r="D6" s="25">
        <v>474</v>
      </c>
      <c r="E6" s="25">
        <v>1060</v>
      </c>
      <c r="F6" s="25">
        <v>865</v>
      </c>
      <c r="G6" s="25">
        <v>346</v>
      </c>
      <c r="H6" s="25">
        <v>176</v>
      </c>
      <c r="I6" s="28">
        <v>3204</v>
      </c>
    </row>
    <row r="7" spans="1:11" ht="21" x14ac:dyDescent="0.35">
      <c r="A7" s="35" t="s">
        <v>130</v>
      </c>
      <c r="B7" s="16">
        <v>0</v>
      </c>
      <c r="C7" s="16">
        <v>200</v>
      </c>
      <c r="D7" s="16">
        <v>318</v>
      </c>
      <c r="E7" s="16">
        <v>398</v>
      </c>
      <c r="F7" s="16">
        <v>380</v>
      </c>
      <c r="G7" s="16">
        <v>20</v>
      </c>
      <c r="H7" s="16">
        <v>0</v>
      </c>
      <c r="I7" s="27">
        <v>1316</v>
      </c>
    </row>
    <row r="8" spans="1:11" ht="21" x14ac:dyDescent="0.35">
      <c r="A8" s="36" t="s">
        <v>24</v>
      </c>
      <c r="B8" s="25">
        <v>90</v>
      </c>
      <c r="C8" s="25">
        <v>237</v>
      </c>
      <c r="D8" s="25">
        <v>0</v>
      </c>
      <c r="E8" s="25">
        <v>161</v>
      </c>
      <c r="F8" s="25">
        <v>317</v>
      </c>
      <c r="G8" s="25">
        <v>310</v>
      </c>
      <c r="H8" s="25">
        <v>220</v>
      </c>
      <c r="I8" s="28">
        <v>1335</v>
      </c>
    </row>
    <row r="9" spans="1:11" ht="21" x14ac:dyDescent="0.35">
      <c r="A9" s="35" t="s">
        <v>25</v>
      </c>
      <c r="B9" s="16">
        <v>277</v>
      </c>
      <c r="C9" s="16">
        <v>50</v>
      </c>
      <c r="D9" s="16">
        <v>180</v>
      </c>
      <c r="E9" s="16">
        <v>881</v>
      </c>
      <c r="F9" s="16">
        <v>969</v>
      </c>
      <c r="G9" s="16">
        <v>809</v>
      </c>
      <c r="H9" s="16">
        <v>396</v>
      </c>
      <c r="I9" s="27">
        <v>3562</v>
      </c>
      <c r="K9" s="18"/>
    </row>
    <row r="10" spans="1:11" ht="28.5" x14ac:dyDescent="0.45">
      <c r="A10" s="20" t="s">
        <v>572</v>
      </c>
      <c r="B10" s="10">
        <v>395</v>
      </c>
      <c r="C10" s="10">
        <v>742</v>
      </c>
      <c r="D10" s="10">
        <v>972</v>
      </c>
      <c r="E10" s="10">
        <v>3479</v>
      </c>
      <c r="F10" s="10">
        <v>3426</v>
      </c>
      <c r="G10" s="10">
        <v>1962</v>
      </c>
      <c r="H10" s="10">
        <v>1247</v>
      </c>
      <c r="I10" s="11">
        <v>12223</v>
      </c>
      <c r="K10" s="18"/>
    </row>
    <row r="11" spans="1:11" ht="18.75" x14ac:dyDescent="0.3">
      <c r="K11" s="18"/>
    </row>
    <row r="12" spans="1:11" ht="21" x14ac:dyDescent="0.35"/>
    <row r="13" spans="1:11" ht="15.75" x14ac:dyDescent="0.25"/>
    <row r="14" spans="1:11" ht="17.25" x14ac:dyDescent="0.3"/>
    <row r="15" spans="1:11" ht="21" x14ac:dyDescent="0.35"/>
    <row r="16" spans="1:11" ht="15.75" x14ac:dyDescent="0.25"/>
    <row r="24" ht="6" customHeight="1" x14ac:dyDescent="0.25"/>
  </sheetData>
  <pageMargins left="0.39" right="0.17" top="0.28000000000000003" bottom="0.26" header="0.17" footer="0.17"/>
  <pageSetup scale="78" fitToHeight="0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="120" zoomScaleNormal="120" workbookViewId="0">
      <pane ySplit="4" topLeftCell="A5" activePane="bottomLeft" state="frozen"/>
      <selection activeCell="B3" sqref="B3"/>
      <selection pane="bottomLeft" activeCell="B1" sqref="B1"/>
    </sheetView>
  </sheetViews>
  <sheetFormatPr defaultRowHeight="15" x14ac:dyDescent="0.25"/>
  <cols>
    <col min="1" max="1" width="24.5703125" bestFit="1" customWidth="1"/>
    <col min="2" max="8" width="11.28515625" customWidth="1"/>
    <col min="9" max="9" width="16.140625" bestFit="1" customWidth="1"/>
    <col min="10" max="10" width="16" bestFit="1" customWidth="1"/>
  </cols>
  <sheetData>
    <row r="1" spans="1:9" s="9" customFormat="1" ht="23.25" x14ac:dyDescent="0.35">
      <c r="A1" s="26" t="s">
        <v>2</v>
      </c>
      <c r="B1" s="9" t="s">
        <v>730</v>
      </c>
    </row>
    <row r="3" spans="1:9" x14ac:dyDescent="0.25">
      <c r="A3" s="17" t="s">
        <v>573</v>
      </c>
    </row>
    <row r="4" spans="1:9" ht="18.75" x14ac:dyDescent="0.25">
      <c r="B4" s="19" t="s">
        <v>7</v>
      </c>
      <c r="C4" s="19" t="s">
        <v>11</v>
      </c>
      <c r="D4" s="19" t="s">
        <v>13</v>
      </c>
      <c r="E4" s="19" t="s">
        <v>15</v>
      </c>
      <c r="F4" s="19" t="s">
        <v>17</v>
      </c>
      <c r="G4" s="19" t="s">
        <v>19</v>
      </c>
      <c r="H4" s="19" t="s">
        <v>21</v>
      </c>
      <c r="I4" s="19" t="s">
        <v>572</v>
      </c>
    </row>
    <row r="5" spans="1:9" ht="21" x14ac:dyDescent="0.35">
      <c r="A5" s="35" t="s">
        <v>1018</v>
      </c>
      <c r="B5" s="16">
        <v>212</v>
      </c>
      <c r="C5" s="16">
        <v>880</v>
      </c>
      <c r="D5" s="16">
        <v>1510</v>
      </c>
      <c r="E5" s="16">
        <v>1337</v>
      </c>
      <c r="F5" s="16">
        <v>1462</v>
      </c>
      <c r="G5" s="16">
        <v>396</v>
      </c>
      <c r="H5" s="16">
        <v>376</v>
      </c>
      <c r="I5" s="27">
        <v>6173</v>
      </c>
    </row>
    <row r="6" spans="1:9" ht="21" x14ac:dyDescent="0.35">
      <c r="A6" s="36" t="s">
        <v>1026</v>
      </c>
      <c r="B6" s="25">
        <v>20</v>
      </c>
      <c r="C6" s="25">
        <v>928</v>
      </c>
      <c r="D6" s="25">
        <v>1133</v>
      </c>
      <c r="E6" s="25">
        <v>1593</v>
      </c>
      <c r="F6" s="25">
        <v>951</v>
      </c>
      <c r="G6" s="25">
        <v>150</v>
      </c>
      <c r="H6" s="25">
        <v>0</v>
      </c>
      <c r="I6" s="28">
        <v>4775</v>
      </c>
    </row>
    <row r="7" spans="1:9" ht="28.5" x14ac:dyDescent="0.45">
      <c r="A7" s="20" t="s">
        <v>572</v>
      </c>
      <c r="B7" s="10">
        <v>232</v>
      </c>
      <c r="C7" s="10">
        <v>1808</v>
      </c>
      <c r="D7" s="10">
        <v>2643</v>
      </c>
      <c r="E7" s="10">
        <v>2930</v>
      </c>
      <c r="F7" s="10">
        <v>2413</v>
      </c>
      <c r="G7" s="10">
        <v>546</v>
      </c>
      <c r="H7" s="10">
        <v>376</v>
      </c>
      <c r="I7" s="11">
        <v>10948</v>
      </c>
    </row>
    <row r="9" spans="1:9" ht="21" x14ac:dyDescent="0.35"/>
    <row r="10" spans="1:9" ht="15.75" x14ac:dyDescent="0.25"/>
    <row r="11" spans="1:9" ht="17.25" x14ac:dyDescent="0.3"/>
    <row r="12" spans="1:9" ht="21" x14ac:dyDescent="0.35"/>
    <row r="13" spans="1:9" ht="15.75" x14ac:dyDescent="0.25"/>
    <row r="14" spans="1:9" ht="28.5" x14ac:dyDescent="0.45"/>
    <row r="15" spans="1:9" ht="21" x14ac:dyDescent="0.35"/>
    <row r="16" spans="1:9" ht="6" customHeight="1" x14ac:dyDescent="0.25"/>
    <row r="17" ht="28.5" x14ac:dyDescent="0.45"/>
  </sheetData>
  <pageMargins left="0.37" right="0.17" top="0.28999999999999998" bottom="0.28000000000000003" header="0.17" footer="0.17"/>
  <pageSetup scale="84" fitToHeight="0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showGridLines="0" zoomScale="120" zoomScaleNormal="120" workbookViewId="0">
      <pane ySplit="4" topLeftCell="A5" activePane="bottomLeft" state="frozen"/>
      <selection activeCell="B3" sqref="B3"/>
      <selection pane="bottomLeft" activeCell="B1" sqref="B1"/>
    </sheetView>
  </sheetViews>
  <sheetFormatPr defaultRowHeight="15" x14ac:dyDescent="0.25"/>
  <cols>
    <col min="1" max="1" width="23.7109375" bestFit="1" customWidth="1"/>
    <col min="2" max="5" width="13.5703125" customWidth="1"/>
    <col min="6" max="7" width="16" bestFit="1" customWidth="1"/>
    <col min="8" max="9" width="13" customWidth="1"/>
    <col min="10" max="10" width="16" bestFit="1" customWidth="1"/>
  </cols>
  <sheetData>
    <row r="1" spans="1:6" s="9" customFormat="1" ht="23.25" x14ac:dyDescent="0.35">
      <c r="A1" s="26" t="s">
        <v>2</v>
      </c>
      <c r="B1" s="9" t="s">
        <v>267</v>
      </c>
    </row>
    <row r="3" spans="1:6" x14ac:dyDescent="0.25">
      <c r="A3" s="17" t="s">
        <v>573</v>
      </c>
    </row>
    <row r="4" spans="1:6" ht="18.75" x14ac:dyDescent="0.25">
      <c r="B4" s="19" t="s">
        <v>11</v>
      </c>
      <c r="C4" s="19" t="s">
        <v>13</v>
      </c>
      <c r="D4" s="19" t="s">
        <v>15</v>
      </c>
      <c r="E4" s="19" t="s">
        <v>17</v>
      </c>
      <c r="F4" s="19" t="s">
        <v>572</v>
      </c>
    </row>
    <row r="5" spans="1:6" ht="21" x14ac:dyDescent="0.35">
      <c r="A5" s="37" t="s">
        <v>8</v>
      </c>
      <c r="B5" s="29">
        <v>4</v>
      </c>
      <c r="C5" s="29">
        <v>428</v>
      </c>
      <c r="D5" s="29">
        <v>140</v>
      </c>
      <c r="E5" s="29">
        <v>6</v>
      </c>
      <c r="F5" s="31">
        <v>578</v>
      </c>
    </row>
    <row r="6" spans="1:6" ht="21" x14ac:dyDescent="0.35">
      <c r="A6" s="38" t="s">
        <v>35</v>
      </c>
      <c r="B6" s="30">
        <v>0</v>
      </c>
      <c r="C6" s="30">
        <v>228</v>
      </c>
      <c r="D6" s="30">
        <v>268</v>
      </c>
      <c r="E6" s="30">
        <v>0</v>
      </c>
      <c r="F6" s="32">
        <v>496</v>
      </c>
    </row>
    <row r="7" spans="1:6" ht="21" x14ac:dyDescent="0.35">
      <c r="A7" s="37" t="s">
        <v>51</v>
      </c>
      <c r="B7" s="29">
        <v>0</v>
      </c>
      <c r="C7" s="29">
        <v>3</v>
      </c>
      <c r="D7" s="29">
        <v>8</v>
      </c>
      <c r="E7" s="29">
        <v>0</v>
      </c>
      <c r="F7" s="31">
        <v>11</v>
      </c>
    </row>
    <row r="8" spans="1:6" ht="21" x14ac:dyDescent="0.35">
      <c r="A8" s="38" t="s">
        <v>59</v>
      </c>
      <c r="B8" s="30">
        <v>262</v>
      </c>
      <c r="C8" s="30">
        <v>720</v>
      </c>
      <c r="D8" s="30">
        <v>740</v>
      </c>
      <c r="E8" s="30">
        <v>311</v>
      </c>
      <c r="F8" s="32">
        <v>2033</v>
      </c>
    </row>
    <row r="9" spans="1:6" ht="21" x14ac:dyDescent="0.35">
      <c r="A9" s="37" t="s">
        <v>66</v>
      </c>
      <c r="B9" s="29">
        <v>5</v>
      </c>
      <c r="C9" s="29">
        <v>22</v>
      </c>
      <c r="D9" s="29">
        <v>142</v>
      </c>
      <c r="E9" s="29">
        <v>0</v>
      </c>
      <c r="F9" s="31">
        <v>169</v>
      </c>
    </row>
    <row r="10" spans="1:6" ht="21" x14ac:dyDescent="0.35">
      <c r="A10" s="38" t="s">
        <v>76</v>
      </c>
      <c r="B10" s="30">
        <v>74</v>
      </c>
      <c r="C10" s="30">
        <v>859</v>
      </c>
      <c r="D10" s="30">
        <v>653</v>
      </c>
      <c r="E10" s="30">
        <v>201</v>
      </c>
      <c r="F10" s="32">
        <v>1787</v>
      </c>
    </row>
    <row r="11" spans="1:6" ht="21" x14ac:dyDescent="0.35">
      <c r="A11" s="37" t="s">
        <v>22</v>
      </c>
      <c r="B11" s="29">
        <v>537</v>
      </c>
      <c r="C11" s="29">
        <v>725</v>
      </c>
      <c r="D11" s="29">
        <v>685</v>
      </c>
      <c r="E11" s="29">
        <v>284</v>
      </c>
      <c r="F11" s="31">
        <v>2231</v>
      </c>
    </row>
    <row r="12" spans="1:6" ht="21" x14ac:dyDescent="0.35">
      <c r="A12" s="38" t="s">
        <v>899</v>
      </c>
      <c r="B12" s="30">
        <v>244</v>
      </c>
      <c r="C12" s="30">
        <v>562</v>
      </c>
      <c r="D12" s="30">
        <v>547</v>
      </c>
      <c r="E12" s="30">
        <v>330</v>
      </c>
      <c r="F12" s="32">
        <v>1683</v>
      </c>
    </row>
    <row r="13" spans="1:6" ht="21" x14ac:dyDescent="0.35">
      <c r="A13" s="37" t="s">
        <v>1319</v>
      </c>
      <c r="B13" s="29">
        <v>35</v>
      </c>
      <c r="C13" s="29">
        <v>117</v>
      </c>
      <c r="D13" s="29">
        <v>0</v>
      </c>
      <c r="E13" s="29">
        <v>10</v>
      </c>
      <c r="F13" s="31">
        <v>162</v>
      </c>
    </row>
    <row r="14" spans="1:6" ht="21" x14ac:dyDescent="0.35">
      <c r="A14" s="38" t="s">
        <v>99</v>
      </c>
      <c r="B14" s="30">
        <v>5</v>
      </c>
      <c r="C14" s="30">
        <v>237</v>
      </c>
      <c r="D14" s="30">
        <v>385</v>
      </c>
      <c r="E14" s="30">
        <v>0</v>
      </c>
      <c r="F14" s="32">
        <v>627</v>
      </c>
    </row>
    <row r="15" spans="1:6" ht="21" x14ac:dyDescent="0.35">
      <c r="A15" s="37" t="s">
        <v>23</v>
      </c>
      <c r="B15" s="29">
        <v>420</v>
      </c>
      <c r="C15" s="29">
        <v>779</v>
      </c>
      <c r="D15" s="29">
        <v>969</v>
      </c>
      <c r="E15" s="29">
        <v>237</v>
      </c>
      <c r="F15" s="31">
        <v>2405</v>
      </c>
    </row>
    <row r="16" spans="1:6" ht="21" x14ac:dyDescent="0.35">
      <c r="A16" s="38" t="s">
        <v>114</v>
      </c>
      <c r="B16" s="30">
        <v>361</v>
      </c>
      <c r="C16" s="30">
        <v>1356</v>
      </c>
      <c r="D16" s="30">
        <v>1360</v>
      </c>
      <c r="E16" s="30">
        <v>472</v>
      </c>
      <c r="F16" s="32">
        <v>3549</v>
      </c>
    </row>
    <row r="17" spans="1:6" ht="21" x14ac:dyDescent="0.35">
      <c r="A17" s="37" t="s">
        <v>130</v>
      </c>
      <c r="B17" s="29">
        <v>659</v>
      </c>
      <c r="C17" s="29">
        <v>1378</v>
      </c>
      <c r="D17" s="29">
        <v>1318</v>
      </c>
      <c r="E17" s="29">
        <v>668</v>
      </c>
      <c r="F17" s="31">
        <v>4023</v>
      </c>
    </row>
    <row r="18" spans="1:6" ht="21" x14ac:dyDescent="0.35">
      <c r="A18" s="38" t="s">
        <v>138</v>
      </c>
      <c r="B18" s="30">
        <v>266</v>
      </c>
      <c r="C18" s="30">
        <v>559</v>
      </c>
      <c r="D18" s="30">
        <v>528</v>
      </c>
      <c r="E18" s="30">
        <v>202</v>
      </c>
      <c r="F18" s="32">
        <v>1555</v>
      </c>
    </row>
    <row r="19" spans="1:6" ht="21" x14ac:dyDescent="0.35">
      <c r="A19" s="37" t="s">
        <v>24</v>
      </c>
      <c r="B19" s="29">
        <v>36</v>
      </c>
      <c r="C19" s="29">
        <v>474</v>
      </c>
      <c r="D19" s="29">
        <v>579</v>
      </c>
      <c r="E19" s="29">
        <v>274</v>
      </c>
      <c r="F19" s="31">
        <v>1363</v>
      </c>
    </row>
    <row r="20" spans="1:6" ht="21" x14ac:dyDescent="0.35">
      <c r="A20" s="38" t="s">
        <v>25</v>
      </c>
      <c r="B20" s="30">
        <v>0</v>
      </c>
      <c r="C20" s="30">
        <v>603</v>
      </c>
      <c r="D20" s="30">
        <v>606</v>
      </c>
      <c r="E20" s="30">
        <v>203</v>
      </c>
      <c r="F20" s="32">
        <v>1412</v>
      </c>
    </row>
    <row r="21" spans="1:6" ht="28.5" x14ac:dyDescent="0.45">
      <c r="A21" s="20" t="s">
        <v>572</v>
      </c>
      <c r="B21" s="10">
        <v>2908</v>
      </c>
      <c r="C21" s="10">
        <v>9050</v>
      </c>
      <c r="D21" s="10">
        <v>8928</v>
      </c>
      <c r="E21" s="10">
        <v>3198</v>
      </c>
      <c r="F21" s="11">
        <v>24084</v>
      </c>
    </row>
    <row r="52" ht="6" customHeight="1" x14ac:dyDescent="0.25"/>
    <row r="56" ht="6" customHeight="1" x14ac:dyDescent="0.25"/>
    <row r="60" ht="6" customHeight="1" x14ac:dyDescent="0.25"/>
    <row r="64" ht="6" customHeight="1" x14ac:dyDescent="0.25"/>
  </sheetData>
  <pageMargins left="0.42" right="0.17" top="0.27" bottom="0.26" header="0.17" footer="0.17"/>
  <pageSetup scale="105" fitToHeight="0" orientation="portrait" r:id="rId2"/>
  <colBreaks count="1" manualBreakCount="1">
    <brk id="7" max="64" man="1"/>
  </colBreak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zoomScale="120" zoomScaleNormal="120" workbookViewId="0">
      <pane ySplit="4" topLeftCell="A5" activePane="bottomLeft" state="frozen"/>
      <selection activeCell="B3" sqref="B3"/>
      <selection pane="bottomLeft" activeCell="B1" sqref="B1"/>
    </sheetView>
  </sheetViews>
  <sheetFormatPr defaultRowHeight="15" x14ac:dyDescent="0.25"/>
  <cols>
    <col min="1" max="1" width="24.5703125" bestFit="1" customWidth="1"/>
    <col min="2" max="5" width="13.42578125" customWidth="1"/>
    <col min="6" max="6" width="14.5703125" bestFit="1" customWidth="1"/>
    <col min="7" max="7" width="16" bestFit="1" customWidth="1"/>
    <col min="8" max="9" width="9.42578125" customWidth="1"/>
    <col min="10" max="10" width="14.5703125" bestFit="1" customWidth="1"/>
  </cols>
  <sheetData>
    <row r="1" spans="1:10" s="9" customFormat="1" ht="23.25" x14ac:dyDescent="0.35">
      <c r="A1" s="26" t="s">
        <v>2</v>
      </c>
      <c r="B1" s="9" t="s">
        <v>316</v>
      </c>
    </row>
    <row r="3" spans="1:10" x14ac:dyDescent="0.25">
      <c r="A3" s="17" t="s">
        <v>573</v>
      </c>
    </row>
    <row r="4" spans="1:10" s="15" customFormat="1" ht="18.75" x14ac:dyDescent="0.25">
      <c r="A4"/>
      <c r="B4" s="19" t="s">
        <v>11</v>
      </c>
      <c r="C4" s="19" t="s">
        <v>13</v>
      </c>
      <c r="D4" s="19" t="s">
        <v>15</v>
      </c>
      <c r="E4" s="19" t="s">
        <v>17</v>
      </c>
      <c r="F4" s="19" t="s">
        <v>572</v>
      </c>
      <c r="G4"/>
      <c r="H4"/>
      <c r="I4"/>
      <c r="J4"/>
    </row>
    <row r="5" spans="1:10" ht="21" x14ac:dyDescent="0.35">
      <c r="A5" s="35" t="s">
        <v>1018</v>
      </c>
      <c r="B5" s="16">
        <v>238</v>
      </c>
      <c r="C5" s="16">
        <v>398</v>
      </c>
      <c r="D5" s="16">
        <v>688</v>
      </c>
      <c r="E5" s="16">
        <v>240</v>
      </c>
      <c r="F5" s="27">
        <v>1564</v>
      </c>
    </row>
    <row r="6" spans="1:10" ht="21" x14ac:dyDescent="0.35">
      <c r="A6" s="36" t="s">
        <v>1026</v>
      </c>
      <c r="B6" s="25">
        <v>56</v>
      </c>
      <c r="C6" s="25">
        <v>415</v>
      </c>
      <c r="D6" s="25">
        <v>419</v>
      </c>
      <c r="E6" s="25">
        <v>157</v>
      </c>
      <c r="F6" s="28">
        <v>1047</v>
      </c>
    </row>
    <row r="7" spans="1:10" ht="28.5" x14ac:dyDescent="0.45">
      <c r="A7" s="20" t="s">
        <v>572</v>
      </c>
      <c r="B7" s="10">
        <v>294</v>
      </c>
      <c r="C7" s="10">
        <v>813</v>
      </c>
      <c r="D7" s="10">
        <v>1107</v>
      </c>
      <c r="E7" s="10">
        <v>397</v>
      </c>
      <c r="F7" s="11">
        <v>2611</v>
      </c>
    </row>
    <row r="9" spans="1:10" ht="21" x14ac:dyDescent="0.35"/>
    <row r="10" spans="1:10" ht="15.75" x14ac:dyDescent="0.25"/>
    <row r="11" spans="1:10" ht="17.25" x14ac:dyDescent="0.3"/>
    <row r="12" spans="1:10" ht="21" x14ac:dyDescent="0.35"/>
    <row r="13" spans="1:10" ht="15.75" x14ac:dyDescent="0.25"/>
    <row r="14" spans="1:10" ht="28.5" x14ac:dyDescent="0.45"/>
    <row r="15" spans="1:10" ht="21" x14ac:dyDescent="0.35"/>
    <row r="16" spans="1:10" ht="6" customHeight="1" x14ac:dyDescent="0.25"/>
    <row r="17" ht="28.5" x14ac:dyDescent="0.45"/>
  </sheetData>
  <pageMargins left="0.39" right="0.17" top="0.28000000000000003" bottom="0.28999999999999998" header="0.17" footer="0.17"/>
  <pageSetup scale="108" orientation="portrait" r:id="rId2"/>
  <colBreaks count="1" manualBreakCount="1">
    <brk id="7" max="16" man="1"/>
  </colBreak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showGridLines="0" zoomScale="120" zoomScaleNormal="120" workbookViewId="0">
      <pane ySplit="4" topLeftCell="A5" activePane="bottomLeft" state="frozen"/>
      <selection activeCell="B3" sqref="B3"/>
      <selection pane="bottomLeft" activeCell="B1" sqref="B1"/>
    </sheetView>
  </sheetViews>
  <sheetFormatPr defaultRowHeight="15" x14ac:dyDescent="0.25"/>
  <cols>
    <col min="1" max="1" width="24.5703125" bestFit="1" customWidth="1"/>
    <col min="2" max="8" width="13" customWidth="1"/>
    <col min="9" max="10" width="18.28515625" bestFit="1" customWidth="1"/>
  </cols>
  <sheetData>
    <row r="1" spans="1:10" s="9" customFormat="1" ht="23.25" x14ac:dyDescent="0.35">
      <c r="A1" s="26" t="s">
        <v>2</v>
      </c>
      <c r="B1" s="9" t="s">
        <v>621</v>
      </c>
    </row>
    <row r="3" spans="1:10" x14ac:dyDescent="0.25">
      <c r="A3" s="17" t="s">
        <v>573</v>
      </c>
    </row>
    <row r="4" spans="1:10" s="18" customFormat="1" ht="18.75" x14ac:dyDescent="0.3">
      <c r="A4"/>
      <c r="B4" s="19" t="s">
        <v>7</v>
      </c>
      <c r="C4" s="19" t="s">
        <v>11</v>
      </c>
      <c r="D4" s="19" t="s">
        <v>13</v>
      </c>
      <c r="E4" s="19" t="s">
        <v>15</v>
      </c>
      <c r="F4" s="19" t="s">
        <v>17</v>
      </c>
      <c r="G4" s="19" t="s">
        <v>19</v>
      </c>
      <c r="H4" s="19" t="s">
        <v>21</v>
      </c>
      <c r="I4" s="19" t="s">
        <v>572</v>
      </c>
      <c r="J4"/>
    </row>
    <row r="5" spans="1:10" ht="21" x14ac:dyDescent="0.35">
      <c r="A5" s="40" t="s">
        <v>8</v>
      </c>
      <c r="B5" s="29">
        <v>385</v>
      </c>
      <c r="C5" s="29">
        <v>5021</v>
      </c>
      <c r="D5" s="29">
        <v>14844</v>
      </c>
      <c r="E5" s="29">
        <v>23123</v>
      </c>
      <c r="F5" s="29">
        <v>18266</v>
      </c>
      <c r="G5" s="29">
        <v>10201</v>
      </c>
      <c r="H5" s="29">
        <v>4716</v>
      </c>
      <c r="I5" s="31">
        <v>76556</v>
      </c>
    </row>
    <row r="6" spans="1:10" ht="21" x14ac:dyDescent="0.35">
      <c r="A6" s="41" t="s">
        <v>51</v>
      </c>
      <c r="B6" s="30">
        <v>0</v>
      </c>
      <c r="C6" s="30">
        <v>1400</v>
      </c>
      <c r="D6" s="30">
        <v>3398</v>
      </c>
      <c r="E6" s="30">
        <v>5695</v>
      </c>
      <c r="F6" s="30">
        <v>4400</v>
      </c>
      <c r="G6" s="30">
        <v>2450</v>
      </c>
      <c r="H6" s="30">
        <v>1250</v>
      </c>
      <c r="I6" s="32">
        <v>18593</v>
      </c>
    </row>
    <row r="7" spans="1:10" s="18" customFormat="1" ht="21" x14ac:dyDescent="0.35">
      <c r="A7" s="40" t="s">
        <v>59</v>
      </c>
      <c r="B7" s="29">
        <v>0</v>
      </c>
      <c r="C7" s="29">
        <v>528</v>
      </c>
      <c r="D7" s="29">
        <v>173</v>
      </c>
      <c r="E7" s="29">
        <v>1761</v>
      </c>
      <c r="F7" s="29">
        <v>1822</v>
      </c>
      <c r="G7" s="29">
        <v>2224</v>
      </c>
      <c r="H7" s="29">
        <v>1038</v>
      </c>
      <c r="I7" s="31">
        <v>7546</v>
      </c>
      <c r="J7"/>
    </row>
    <row r="8" spans="1:10" ht="21" x14ac:dyDescent="0.35">
      <c r="A8" s="41" t="s">
        <v>66</v>
      </c>
      <c r="B8" s="30">
        <v>150</v>
      </c>
      <c r="C8" s="30">
        <v>2900</v>
      </c>
      <c r="D8" s="30">
        <v>3149</v>
      </c>
      <c r="E8" s="30">
        <v>4295</v>
      </c>
      <c r="F8" s="30">
        <v>2443</v>
      </c>
      <c r="G8" s="30">
        <v>2999</v>
      </c>
      <c r="H8" s="30">
        <v>1400</v>
      </c>
      <c r="I8" s="32">
        <v>17336</v>
      </c>
    </row>
    <row r="9" spans="1:10" ht="21" x14ac:dyDescent="0.35">
      <c r="A9" s="40" t="s">
        <v>76</v>
      </c>
      <c r="B9" s="29">
        <v>50</v>
      </c>
      <c r="C9" s="29">
        <v>1647</v>
      </c>
      <c r="D9" s="29">
        <v>3605</v>
      </c>
      <c r="E9" s="29">
        <v>3544</v>
      </c>
      <c r="F9" s="29">
        <v>3683</v>
      </c>
      <c r="G9" s="29">
        <v>3098</v>
      </c>
      <c r="H9" s="29">
        <v>1520</v>
      </c>
      <c r="I9" s="31">
        <v>17147</v>
      </c>
    </row>
    <row r="10" spans="1:10" ht="21" x14ac:dyDescent="0.35">
      <c r="A10" s="41" t="s">
        <v>833</v>
      </c>
      <c r="B10" s="30">
        <v>0</v>
      </c>
      <c r="C10" s="30">
        <v>650</v>
      </c>
      <c r="D10" s="30">
        <v>347</v>
      </c>
      <c r="E10" s="30">
        <v>782</v>
      </c>
      <c r="F10" s="30">
        <v>49</v>
      </c>
      <c r="G10" s="30">
        <v>150</v>
      </c>
      <c r="H10" s="30">
        <v>800</v>
      </c>
      <c r="I10" s="32">
        <v>2778</v>
      </c>
    </row>
    <row r="11" spans="1:10" s="18" customFormat="1" ht="21" x14ac:dyDescent="0.35">
      <c r="A11" s="40" t="s">
        <v>22</v>
      </c>
      <c r="B11" s="29">
        <v>100</v>
      </c>
      <c r="C11" s="29">
        <v>2921</v>
      </c>
      <c r="D11" s="29">
        <v>6413</v>
      </c>
      <c r="E11" s="29">
        <v>8038</v>
      </c>
      <c r="F11" s="29">
        <v>5272</v>
      </c>
      <c r="G11" s="29">
        <v>4626</v>
      </c>
      <c r="H11" s="29">
        <v>1769</v>
      </c>
      <c r="I11" s="31">
        <v>29139</v>
      </c>
      <c r="J11"/>
    </row>
    <row r="12" spans="1:10" ht="21" x14ac:dyDescent="0.35">
      <c r="A12" s="41" t="s">
        <v>841</v>
      </c>
      <c r="B12" s="30">
        <v>0</v>
      </c>
      <c r="C12" s="30">
        <v>402</v>
      </c>
      <c r="D12" s="30">
        <v>801</v>
      </c>
      <c r="E12" s="30">
        <v>1750</v>
      </c>
      <c r="F12" s="30">
        <v>1247</v>
      </c>
      <c r="G12" s="30">
        <v>897</v>
      </c>
      <c r="H12" s="30">
        <v>399</v>
      </c>
      <c r="I12" s="32">
        <v>5496</v>
      </c>
    </row>
    <row r="13" spans="1:10" ht="21" x14ac:dyDescent="0.35">
      <c r="A13" s="40" t="s">
        <v>99</v>
      </c>
      <c r="B13" s="29">
        <v>0</v>
      </c>
      <c r="C13" s="29">
        <v>493</v>
      </c>
      <c r="D13" s="29">
        <v>674</v>
      </c>
      <c r="E13" s="29">
        <v>1436</v>
      </c>
      <c r="F13" s="29">
        <v>2042</v>
      </c>
      <c r="G13" s="29">
        <v>1372</v>
      </c>
      <c r="H13" s="29">
        <v>420</v>
      </c>
      <c r="I13" s="31">
        <v>6437</v>
      </c>
    </row>
    <row r="14" spans="1:10" ht="21" x14ac:dyDescent="0.35">
      <c r="A14" s="41" t="s">
        <v>23</v>
      </c>
      <c r="B14" s="30">
        <v>0</v>
      </c>
      <c r="C14" s="30">
        <v>3007</v>
      </c>
      <c r="D14" s="30">
        <v>5217</v>
      </c>
      <c r="E14" s="30">
        <v>6830</v>
      </c>
      <c r="F14" s="30">
        <v>3557</v>
      </c>
      <c r="G14" s="30">
        <v>3807</v>
      </c>
      <c r="H14" s="30">
        <v>1836</v>
      </c>
      <c r="I14" s="32">
        <v>24254</v>
      </c>
    </row>
    <row r="15" spans="1:10" s="18" customFormat="1" ht="21" x14ac:dyDescent="0.35">
      <c r="A15" s="40" t="s">
        <v>114</v>
      </c>
      <c r="B15" s="29">
        <v>0</v>
      </c>
      <c r="C15" s="29">
        <v>1754</v>
      </c>
      <c r="D15" s="29">
        <v>2806</v>
      </c>
      <c r="E15" s="29">
        <v>3367</v>
      </c>
      <c r="F15" s="29">
        <v>3581</v>
      </c>
      <c r="G15" s="29">
        <v>2228</v>
      </c>
      <c r="H15" s="29">
        <v>1614</v>
      </c>
      <c r="I15" s="31">
        <v>15350</v>
      </c>
      <c r="J15"/>
    </row>
    <row r="16" spans="1:10" ht="21" x14ac:dyDescent="0.35">
      <c r="A16" s="41" t="s">
        <v>130</v>
      </c>
      <c r="B16" s="30">
        <v>0</v>
      </c>
      <c r="C16" s="30">
        <v>3597</v>
      </c>
      <c r="D16" s="30">
        <v>7539</v>
      </c>
      <c r="E16" s="30">
        <v>12121</v>
      </c>
      <c r="F16" s="30">
        <v>10042</v>
      </c>
      <c r="G16" s="30">
        <v>8099</v>
      </c>
      <c r="H16" s="30">
        <v>3706</v>
      </c>
      <c r="I16" s="32">
        <v>45104</v>
      </c>
    </row>
    <row r="17" spans="1:10" s="20" customFormat="1" ht="23.25" x14ac:dyDescent="0.35">
      <c r="A17" s="40" t="s">
        <v>24</v>
      </c>
      <c r="B17" s="29">
        <v>200</v>
      </c>
      <c r="C17" s="29">
        <v>2247</v>
      </c>
      <c r="D17" s="29">
        <v>3796</v>
      </c>
      <c r="E17" s="29">
        <v>5782</v>
      </c>
      <c r="F17" s="29">
        <v>2975</v>
      </c>
      <c r="G17" s="29">
        <v>2099</v>
      </c>
      <c r="H17" s="29">
        <v>1026</v>
      </c>
      <c r="I17" s="31">
        <v>18125</v>
      </c>
      <c r="J17"/>
    </row>
    <row r="18" spans="1:10" ht="21" x14ac:dyDescent="0.35">
      <c r="A18" s="41" t="s">
        <v>231</v>
      </c>
      <c r="B18" s="30">
        <v>0</v>
      </c>
      <c r="C18" s="30">
        <v>0</v>
      </c>
      <c r="D18" s="30">
        <v>280</v>
      </c>
      <c r="E18" s="30">
        <v>717</v>
      </c>
      <c r="F18" s="30">
        <v>324</v>
      </c>
      <c r="G18" s="30">
        <v>192</v>
      </c>
      <c r="H18" s="30">
        <v>0</v>
      </c>
      <c r="I18" s="32">
        <v>1513</v>
      </c>
    </row>
    <row r="19" spans="1:10" ht="21" x14ac:dyDescent="0.35">
      <c r="A19" s="40" t="s">
        <v>25</v>
      </c>
      <c r="B19" s="29">
        <v>0</v>
      </c>
      <c r="C19" s="29">
        <v>2971</v>
      </c>
      <c r="D19" s="29">
        <v>3699</v>
      </c>
      <c r="E19" s="29">
        <v>7493</v>
      </c>
      <c r="F19" s="29">
        <v>5885</v>
      </c>
      <c r="G19" s="29">
        <v>3132</v>
      </c>
      <c r="H19" s="29">
        <v>1290</v>
      </c>
      <c r="I19" s="31">
        <v>24470</v>
      </c>
    </row>
    <row r="20" spans="1:10" ht="21" x14ac:dyDescent="0.35">
      <c r="A20" s="41" t="s">
        <v>168</v>
      </c>
      <c r="B20" s="30">
        <v>0</v>
      </c>
      <c r="C20" s="30">
        <v>621</v>
      </c>
      <c r="D20" s="30">
        <v>1566</v>
      </c>
      <c r="E20" s="30">
        <v>751</v>
      </c>
      <c r="F20" s="30">
        <v>369</v>
      </c>
      <c r="G20" s="30">
        <v>1016</v>
      </c>
      <c r="H20" s="30">
        <v>0</v>
      </c>
      <c r="I20" s="32">
        <v>4323</v>
      </c>
    </row>
    <row r="21" spans="1:10" ht="21" x14ac:dyDescent="0.35">
      <c r="A21" s="40" t="s">
        <v>176</v>
      </c>
      <c r="B21" s="29">
        <v>50</v>
      </c>
      <c r="C21" s="29">
        <v>1557</v>
      </c>
      <c r="D21" s="29">
        <v>1190</v>
      </c>
      <c r="E21" s="29">
        <v>2510</v>
      </c>
      <c r="F21" s="29">
        <v>248</v>
      </c>
      <c r="G21" s="29">
        <v>964</v>
      </c>
      <c r="H21" s="29">
        <v>163</v>
      </c>
      <c r="I21" s="31">
        <v>6682</v>
      </c>
    </row>
    <row r="22" spans="1:10" ht="21" x14ac:dyDescent="0.35">
      <c r="A22" s="41" t="s">
        <v>192</v>
      </c>
      <c r="B22" s="30">
        <v>0</v>
      </c>
      <c r="C22" s="30">
        <v>45</v>
      </c>
      <c r="D22" s="30">
        <v>832</v>
      </c>
      <c r="E22" s="30">
        <v>1064</v>
      </c>
      <c r="F22" s="30">
        <v>2624</v>
      </c>
      <c r="G22" s="30">
        <v>129</v>
      </c>
      <c r="H22" s="30">
        <v>700</v>
      </c>
      <c r="I22" s="32">
        <v>5394</v>
      </c>
    </row>
    <row r="23" spans="1:10" ht="21" x14ac:dyDescent="0.35">
      <c r="A23" s="40" t="s">
        <v>200</v>
      </c>
      <c r="B23" s="29">
        <v>0</v>
      </c>
      <c r="C23" s="29">
        <v>1725</v>
      </c>
      <c r="D23" s="29">
        <v>2237</v>
      </c>
      <c r="E23" s="29">
        <v>2618</v>
      </c>
      <c r="F23" s="29">
        <v>1454</v>
      </c>
      <c r="G23" s="29">
        <v>1141</v>
      </c>
      <c r="H23" s="29">
        <v>742</v>
      </c>
      <c r="I23" s="31">
        <v>9917</v>
      </c>
    </row>
    <row r="24" spans="1:10" ht="28.5" x14ac:dyDescent="0.45">
      <c r="A24" s="42" t="s">
        <v>572</v>
      </c>
      <c r="B24" s="10">
        <v>935</v>
      </c>
      <c r="C24" s="10">
        <v>33486</v>
      </c>
      <c r="D24" s="10">
        <v>62566</v>
      </c>
      <c r="E24" s="10">
        <v>93677</v>
      </c>
      <c r="F24" s="10">
        <v>70283</v>
      </c>
      <c r="G24" s="10">
        <v>50824</v>
      </c>
      <c r="H24" s="10">
        <v>24389</v>
      </c>
      <c r="I24" s="11">
        <v>336160</v>
      </c>
    </row>
    <row r="28" spans="1:10" ht="6" customHeight="1" x14ac:dyDescent="0.25"/>
    <row r="32" spans="1:10" ht="6" customHeight="1" x14ac:dyDescent="0.25"/>
    <row r="36" ht="6" customHeight="1" x14ac:dyDescent="0.25"/>
    <row r="40" ht="6" customHeight="1" x14ac:dyDescent="0.25"/>
    <row r="44" ht="6" customHeight="1" x14ac:dyDescent="0.25"/>
    <row r="48" ht="6" customHeight="1" x14ac:dyDescent="0.25"/>
    <row r="52" ht="6" customHeight="1" x14ac:dyDescent="0.25"/>
    <row r="56" ht="6" customHeight="1" x14ac:dyDescent="0.25"/>
    <row r="60" ht="6" customHeight="1" x14ac:dyDescent="0.25"/>
    <row r="64" ht="6" customHeight="1" x14ac:dyDescent="0.25"/>
    <row r="68" ht="6" customHeight="1" x14ac:dyDescent="0.25"/>
    <row r="72" ht="6" customHeight="1" x14ac:dyDescent="0.25"/>
    <row r="76" ht="6" customHeight="1" x14ac:dyDescent="0.25"/>
    <row r="80" ht="6" customHeight="1" x14ac:dyDescent="0.25"/>
    <row r="84" ht="6" customHeight="1" x14ac:dyDescent="0.25"/>
  </sheetData>
  <pageMargins left="0.37" right="0.17" top="0.19" bottom="0.26" header="0.17" footer="0.17"/>
  <pageSetup scale="75" fitToHeight="0" orientation="portrait" r:id="rId2"/>
  <rowBreaks count="1" manualBreakCount="1">
    <brk id="76" max="8" man="1"/>
  </rowBreaks>
  <colBreaks count="1" manualBreakCount="1">
    <brk id="10" max="1048575" man="1"/>
  </colBreaks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0"/>
  <sheetViews>
    <sheetView showGridLines="0" zoomScale="120" zoomScaleNormal="120" workbookViewId="0">
      <pane ySplit="4" topLeftCell="A5" activePane="bottomLeft" state="frozen"/>
      <selection activeCell="B3" sqref="B3"/>
      <selection pane="bottomLeft" activeCell="B1" sqref="B1"/>
    </sheetView>
  </sheetViews>
  <sheetFormatPr defaultRowHeight="15" x14ac:dyDescent="0.25"/>
  <cols>
    <col min="1" max="1" width="24.5703125" bestFit="1" customWidth="1"/>
    <col min="2" max="8" width="13" customWidth="1"/>
    <col min="9" max="9" width="16" bestFit="1" customWidth="1"/>
    <col min="10" max="10" width="18.28515625" bestFit="1" customWidth="1"/>
  </cols>
  <sheetData>
    <row r="1" spans="1:10" s="9" customFormat="1" ht="23.25" x14ac:dyDescent="0.35">
      <c r="A1" s="26" t="s">
        <v>2</v>
      </c>
      <c r="B1" s="9" t="s">
        <v>318</v>
      </c>
    </row>
    <row r="3" spans="1:10" x14ac:dyDescent="0.25">
      <c r="A3" s="68" t="s">
        <v>573</v>
      </c>
    </row>
    <row r="4" spans="1:10" s="15" customFormat="1" ht="18.75" x14ac:dyDescent="0.25">
      <c r="A4"/>
      <c r="B4" s="19" t="s">
        <v>7</v>
      </c>
      <c r="C4" s="19" t="s">
        <v>11</v>
      </c>
      <c r="D4" s="19" t="s">
        <v>13</v>
      </c>
      <c r="E4" s="19" t="s">
        <v>15</v>
      </c>
      <c r="F4" s="19" t="s">
        <v>17</v>
      </c>
      <c r="G4" s="19" t="s">
        <v>19</v>
      </c>
      <c r="H4" s="19" t="s">
        <v>21</v>
      </c>
      <c r="I4" s="19" t="s">
        <v>572</v>
      </c>
      <c r="J4"/>
    </row>
    <row r="5" spans="1:10" ht="21" x14ac:dyDescent="0.35">
      <c r="A5" s="35" t="s">
        <v>8</v>
      </c>
      <c r="B5" s="16">
        <v>118</v>
      </c>
      <c r="C5" s="16">
        <v>73</v>
      </c>
      <c r="D5" s="16">
        <v>71</v>
      </c>
      <c r="E5" s="16">
        <v>0</v>
      </c>
      <c r="F5" s="16">
        <v>0</v>
      </c>
      <c r="G5" s="16">
        <v>0</v>
      </c>
      <c r="H5" s="16">
        <v>0</v>
      </c>
      <c r="I5" s="27">
        <v>262</v>
      </c>
    </row>
    <row r="6" spans="1:10" ht="21" x14ac:dyDescent="0.35">
      <c r="A6" s="36" t="s">
        <v>215</v>
      </c>
      <c r="B6" s="25">
        <v>66</v>
      </c>
      <c r="C6" s="25">
        <v>3</v>
      </c>
      <c r="D6" s="25">
        <v>0</v>
      </c>
      <c r="E6" s="25">
        <v>0</v>
      </c>
      <c r="F6" s="25">
        <v>37</v>
      </c>
      <c r="G6" s="25">
        <v>2</v>
      </c>
      <c r="H6" s="25">
        <v>154</v>
      </c>
      <c r="I6" s="28">
        <v>262</v>
      </c>
    </row>
    <row r="7" spans="1:10" ht="21" x14ac:dyDescent="0.35">
      <c r="A7" s="35" t="s">
        <v>235</v>
      </c>
      <c r="B7" s="16">
        <v>66</v>
      </c>
      <c r="C7" s="16">
        <v>0</v>
      </c>
      <c r="D7" s="16">
        <v>0</v>
      </c>
      <c r="E7" s="16">
        <v>0</v>
      </c>
      <c r="F7" s="16">
        <v>0</v>
      </c>
      <c r="G7" s="16">
        <v>360</v>
      </c>
      <c r="H7" s="16">
        <v>0</v>
      </c>
      <c r="I7" s="27">
        <v>426</v>
      </c>
    </row>
    <row r="8" spans="1:10" ht="21" x14ac:dyDescent="0.35">
      <c r="A8" s="36" t="s">
        <v>362</v>
      </c>
      <c r="B8" s="25">
        <v>23</v>
      </c>
      <c r="C8" s="25">
        <v>8</v>
      </c>
      <c r="D8" s="25">
        <v>671</v>
      </c>
      <c r="E8" s="25">
        <v>725</v>
      </c>
      <c r="F8" s="25">
        <v>0</v>
      </c>
      <c r="G8" s="25">
        <v>87</v>
      </c>
      <c r="H8" s="25">
        <v>98</v>
      </c>
      <c r="I8" s="28">
        <v>1612</v>
      </c>
    </row>
    <row r="9" spans="1:10" ht="21" x14ac:dyDescent="0.35">
      <c r="A9" s="35" t="s">
        <v>22</v>
      </c>
      <c r="B9" s="16">
        <v>5</v>
      </c>
      <c r="C9" s="16">
        <v>0</v>
      </c>
      <c r="D9" s="16">
        <v>0</v>
      </c>
      <c r="E9" s="16">
        <v>10</v>
      </c>
      <c r="F9" s="16">
        <v>0</v>
      </c>
      <c r="G9" s="16">
        <v>0</v>
      </c>
      <c r="H9" s="16">
        <v>114</v>
      </c>
      <c r="I9" s="27">
        <v>129</v>
      </c>
    </row>
    <row r="10" spans="1:10" ht="21" x14ac:dyDescent="0.35">
      <c r="A10" s="36" t="s">
        <v>23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23</v>
      </c>
      <c r="I10" s="28">
        <v>23</v>
      </c>
    </row>
    <row r="11" spans="1:10" ht="21" x14ac:dyDescent="0.35">
      <c r="A11" s="35" t="s">
        <v>114</v>
      </c>
      <c r="B11" s="16">
        <v>321</v>
      </c>
      <c r="C11" s="16">
        <v>0</v>
      </c>
      <c r="D11" s="16">
        <v>0</v>
      </c>
      <c r="E11" s="16">
        <v>0</v>
      </c>
      <c r="F11" s="16">
        <v>0</v>
      </c>
      <c r="G11" s="16">
        <v>104</v>
      </c>
      <c r="H11" s="16">
        <v>119</v>
      </c>
      <c r="I11" s="27">
        <v>544</v>
      </c>
    </row>
    <row r="12" spans="1:10" ht="21" x14ac:dyDescent="0.35">
      <c r="A12" s="36" t="s">
        <v>435</v>
      </c>
      <c r="B12" s="25">
        <v>0</v>
      </c>
      <c r="C12" s="25">
        <v>0</v>
      </c>
      <c r="D12" s="25">
        <v>0</v>
      </c>
      <c r="E12" s="25">
        <v>0</v>
      </c>
      <c r="F12" s="25">
        <v>376</v>
      </c>
      <c r="G12" s="25">
        <v>0</v>
      </c>
      <c r="H12" s="25">
        <v>0</v>
      </c>
      <c r="I12" s="28">
        <v>376</v>
      </c>
    </row>
    <row r="13" spans="1:10" ht="21" x14ac:dyDescent="0.35">
      <c r="A13" s="35" t="s">
        <v>130</v>
      </c>
      <c r="B13" s="16">
        <v>0</v>
      </c>
      <c r="C13" s="16">
        <v>59</v>
      </c>
      <c r="D13" s="16">
        <v>127</v>
      </c>
      <c r="E13" s="16">
        <v>0</v>
      </c>
      <c r="F13" s="16">
        <v>57</v>
      </c>
      <c r="G13" s="16">
        <v>1304</v>
      </c>
      <c r="H13" s="16">
        <v>0</v>
      </c>
      <c r="I13" s="27">
        <v>1547</v>
      </c>
    </row>
    <row r="14" spans="1:10" ht="21" x14ac:dyDescent="0.35">
      <c r="A14" s="36" t="s">
        <v>24</v>
      </c>
      <c r="B14" s="25">
        <v>550</v>
      </c>
      <c r="C14" s="25">
        <v>0</v>
      </c>
      <c r="D14" s="25">
        <v>158</v>
      </c>
      <c r="E14" s="25">
        <v>0</v>
      </c>
      <c r="F14" s="25">
        <v>9</v>
      </c>
      <c r="G14" s="25">
        <v>1517</v>
      </c>
      <c r="H14" s="25">
        <v>750</v>
      </c>
      <c r="I14" s="28">
        <v>2984</v>
      </c>
    </row>
    <row r="15" spans="1:10" ht="21" x14ac:dyDescent="0.35">
      <c r="A15" s="35" t="s">
        <v>25</v>
      </c>
      <c r="B15" s="16">
        <v>32</v>
      </c>
      <c r="C15" s="16">
        <v>0</v>
      </c>
      <c r="D15" s="16">
        <v>1</v>
      </c>
      <c r="E15" s="16">
        <v>0</v>
      </c>
      <c r="F15" s="16">
        <v>0</v>
      </c>
      <c r="G15" s="16">
        <v>197</v>
      </c>
      <c r="H15" s="16">
        <v>70</v>
      </c>
      <c r="I15" s="27">
        <v>300</v>
      </c>
    </row>
    <row r="16" spans="1:10" ht="21" x14ac:dyDescent="0.35">
      <c r="A16" s="36" t="s">
        <v>370</v>
      </c>
      <c r="B16" s="25">
        <v>186</v>
      </c>
      <c r="C16" s="25">
        <v>296</v>
      </c>
      <c r="D16" s="25">
        <v>0</v>
      </c>
      <c r="E16" s="25">
        <v>0</v>
      </c>
      <c r="F16" s="25">
        <v>35</v>
      </c>
      <c r="G16" s="25">
        <v>0</v>
      </c>
      <c r="H16" s="25">
        <v>190</v>
      </c>
      <c r="I16" s="28">
        <v>707</v>
      </c>
    </row>
    <row r="17" spans="1:9" ht="21" x14ac:dyDescent="0.35">
      <c r="A17" s="35" t="s">
        <v>176</v>
      </c>
      <c r="B17" s="16">
        <v>1</v>
      </c>
      <c r="C17" s="16">
        <v>0</v>
      </c>
      <c r="D17" s="16">
        <v>3</v>
      </c>
      <c r="E17" s="16">
        <v>488</v>
      </c>
      <c r="F17" s="16">
        <v>22</v>
      </c>
      <c r="G17" s="16">
        <v>30</v>
      </c>
      <c r="H17" s="16">
        <v>37</v>
      </c>
      <c r="I17" s="27">
        <v>581</v>
      </c>
    </row>
    <row r="18" spans="1:9" ht="21" x14ac:dyDescent="0.35">
      <c r="A18" s="36" t="s">
        <v>232</v>
      </c>
      <c r="B18" s="25">
        <v>0</v>
      </c>
      <c r="C18" s="25">
        <v>23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8">
        <v>23</v>
      </c>
    </row>
    <row r="19" spans="1:9" ht="21" x14ac:dyDescent="0.35">
      <c r="A19" s="35" t="s">
        <v>192</v>
      </c>
      <c r="B19" s="16">
        <v>54</v>
      </c>
      <c r="C19" s="16">
        <v>4399</v>
      </c>
      <c r="D19" s="16">
        <v>12908</v>
      </c>
      <c r="E19" s="16">
        <v>11152</v>
      </c>
      <c r="F19" s="16">
        <v>4312</v>
      </c>
      <c r="G19" s="16">
        <v>1499</v>
      </c>
      <c r="H19" s="16">
        <v>172</v>
      </c>
      <c r="I19" s="27">
        <v>34496</v>
      </c>
    </row>
    <row r="20" spans="1:9" ht="21" x14ac:dyDescent="0.35">
      <c r="A20" s="36" t="s">
        <v>200</v>
      </c>
      <c r="B20" s="25">
        <v>0</v>
      </c>
      <c r="C20" s="25">
        <v>3345</v>
      </c>
      <c r="D20" s="25">
        <v>2812</v>
      </c>
      <c r="E20" s="25">
        <v>3419</v>
      </c>
      <c r="F20" s="25">
        <v>1821</v>
      </c>
      <c r="G20" s="25">
        <v>0</v>
      </c>
      <c r="H20" s="25">
        <v>182</v>
      </c>
      <c r="I20" s="28">
        <v>11579</v>
      </c>
    </row>
    <row r="21" spans="1:9" ht="21" x14ac:dyDescent="0.35">
      <c r="A21" s="35" t="s">
        <v>443</v>
      </c>
      <c r="B21" s="16">
        <v>59</v>
      </c>
      <c r="C21" s="16">
        <v>1679</v>
      </c>
      <c r="D21" s="16">
        <v>2199</v>
      </c>
      <c r="E21" s="16">
        <v>858</v>
      </c>
      <c r="F21" s="16">
        <v>743</v>
      </c>
      <c r="G21" s="16">
        <v>206</v>
      </c>
      <c r="H21" s="16">
        <v>19</v>
      </c>
      <c r="I21" s="27">
        <v>5763</v>
      </c>
    </row>
    <row r="22" spans="1:9" ht="21" x14ac:dyDescent="0.35">
      <c r="A22" s="36" t="s">
        <v>849</v>
      </c>
      <c r="B22" s="25">
        <v>0</v>
      </c>
      <c r="C22" s="25">
        <v>0</v>
      </c>
      <c r="D22" s="25">
        <v>17</v>
      </c>
      <c r="E22" s="25">
        <v>0</v>
      </c>
      <c r="F22" s="25">
        <v>0</v>
      </c>
      <c r="G22" s="25">
        <v>2</v>
      </c>
      <c r="H22" s="25">
        <v>0</v>
      </c>
      <c r="I22" s="28">
        <v>19</v>
      </c>
    </row>
    <row r="23" spans="1:9" ht="21" x14ac:dyDescent="0.35">
      <c r="A23" s="35" t="s">
        <v>347</v>
      </c>
      <c r="B23" s="16">
        <v>6</v>
      </c>
      <c r="C23" s="16">
        <v>0</v>
      </c>
      <c r="D23" s="16">
        <v>117</v>
      </c>
      <c r="E23" s="16">
        <v>11</v>
      </c>
      <c r="F23" s="16">
        <v>5</v>
      </c>
      <c r="G23" s="16">
        <v>8</v>
      </c>
      <c r="H23" s="16">
        <v>0</v>
      </c>
      <c r="I23" s="27">
        <v>147</v>
      </c>
    </row>
    <row r="24" spans="1:9" ht="21" x14ac:dyDescent="0.35">
      <c r="A24" s="36" t="s">
        <v>385</v>
      </c>
      <c r="B24" s="25">
        <v>223</v>
      </c>
      <c r="C24" s="25">
        <v>0</v>
      </c>
      <c r="D24" s="25">
        <v>254</v>
      </c>
      <c r="E24" s="25">
        <v>379</v>
      </c>
      <c r="F24" s="25">
        <v>222</v>
      </c>
      <c r="G24" s="25">
        <v>0</v>
      </c>
      <c r="H24" s="25">
        <v>0</v>
      </c>
      <c r="I24" s="28">
        <v>1078</v>
      </c>
    </row>
    <row r="25" spans="1:9" ht="21" x14ac:dyDescent="0.35">
      <c r="A25" s="35" t="s">
        <v>458</v>
      </c>
      <c r="B25" s="16">
        <v>65</v>
      </c>
      <c r="C25" s="16">
        <v>21</v>
      </c>
      <c r="D25" s="16">
        <v>0</v>
      </c>
      <c r="E25" s="16">
        <v>0</v>
      </c>
      <c r="F25" s="16">
        <v>6</v>
      </c>
      <c r="G25" s="16">
        <v>0</v>
      </c>
      <c r="H25" s="16">
        <v>0</v>
      </c>
      <c r="I25" s="27">
        <v>92</v>
      </c>
    </row>
    <row r="26" spans="1:9" ht="28.5" x14ac:dyDescent="0.45">
      <c r="A26" s="20" t="s">
        <v>572</v>
      </c>
      <c r="B26" s="10">
        <v>1775</v>
      </c>
      <c r="C26" s="10">
        <v>9906</v>
      </c>
      <c r="D26" s="10">
        <v>19338</v>
      </c>
      <c r="E26" s="10">
        <v>17042</v>
      </c>
      <c r="F26" s="10">
        <v>7645</v>
      </c>
      <c r="G26" s="10">
        <v>5316</v>
      </c>
      <c r="H26" s="10">
        <v>1928</v>
      </c>
      <c r="I26" s="11">
        <v>62950</v>
      </c>
    </row>
    <row r="28" spans="1:9" ht="6" customHeight="1" x14ac:dyDescent="0.25"/>
    <row r="32" spans="1:9" ht="6" customHeight="1" x14ac:dyDescent="0.25"/>
    <row r="36" ht="6" customHeight="1" x14ac:dyDescent="0.25"/>
    <row r="40" ht="6" customHeight="1" x14ac:dyDescent="0.25"/>
    <row r="44" ht="6" customHeight="1" x14ac:dyDescent="0.25"/>
    <row r="48" ht="6" customHeight="1" x14ac:dyDescent="0.25"/>
    <row r="52" ht="6" customHeight="1" x14ac:dyDescent="0.25"/>
    <row r="56" ht="6" customHeight="1" x14ac:dyDescent="0.25"/>
    <row r="60" ht="6" customHeight="1" x14ac:dyDescent="0.25"/>
    <row r="64" ht="6" customHeight="1" x14ac:dyDescent="0.25"/>
    <row r="68" ht="6" customHeight="1" x14ac:dyDescent="0.25"/>
    <row r="72" ht="6" customHeight="1" x14ac:dyDescent="0.25"/>
    <row r="76" ht="6" customHeight="1" x14ac:dyDescent="0.25"/>
    <row r="80" ht="6" customHeight="1" x14ac:dyDescent="0.25"/>
    <row r="84" ht="6" customHeight="1" x14ac:dyDescent="0.25"/>
    <row r="88" ht="6" customHeight="1" x14ac:dyDescent="0.25"/>
    <row r="92" ht="6" customHeight="1" x14ac:dyDescent="0.25"/>
    <row r="96" ht="6" customHeight="1" x14ac:dyDescent="0.25"/>
    <row r="100" ht="6" customHeight="1" x14ac:dyDescent="0.25"/>
    <row r="104" ht="6" customHeight="1" x14ac:dyDescent="0.25"/>
    <row r="108" ht="6" customHeight="1" x14ac:dyDescent="0.25"/>
    <row r="112" ht="6" customHeight="1" x14ac:dyDescent="0.25"/>
    <row r="116" ht="6" customHeight="1" x14ac:dyDescent="0.25"/>
    <row r="120" ht="6" customHeight="1" x14ac:dyDescent="0.25"/>
    <row r="124" ht="6" customHeight="1" x14ac:dyDescent="0.25"/>
    <row r="128" ht="6" customHeight="1" x14ac:dyDescent="0.25"/>
    <row r="132" ht="6" customHeight="1" x14ac:dyDescent="0.25"/>
    <row r="136" ht="6" customHeight="1" x14ac:dyDescent="0.25"/>
    <row r="140" ht="6" customHeight="1" x14ac:dyDescent="0.25"/>
  </sheetData>
  <pageMargins left="0.32" right="0.2" top="0.28000000000000003" bottom="0.28000000000000003" header="0.17" footer="0.17"/>
  <pageSetup scale="77" fitToHeight="0" orientation="portrait" r:id="rId2"/>
  <rowBreaks count="1" manualBreakCount="1">
    <brk id="64" max="8" man="1"/>
  </rowBreaks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showGridLines="0" zoomScale="115" zoomScaleNormal="115" workbookViewId="0">
      <pane ySplit="4" topLeftCell="A5" activePane="bottomLeft" state="frozen"/>
      <selection activeCell="B3" sqref="B3"/>
      <selection pane="bottomLeft" activeCell="B1" sqref="B1"/>
    </sheetView>
  </sheetViews>
  <sheetFormatPr defaultRowHeight="15" x14ac:dyDescent="0.25"/>
  <cols>
    <col min="1" max="1" width="24.5703125" bestFit="1" customWidth="1"/>
    <col min="2" max="8" width="14.85546875" customWidth="1"/>
    <col min="9" max="10" width="18.28515625" bestFit="1" customWidth="1"/>
  </cols>
  <sheetData>
    <row r="1" spans="1:9" s="9" customFormat="1" ht="23.25" x14ac:dyDescent="0.35">
      <c r="A1" s="71" t="s">
        <v>2</v>
      </c>
      <c r="B1" s="72" t="s">
        <v>466</v>
      </c>
    </row>
    <row r="3" spans="1:9" x14ac:dyDescent="0.25">
      <c r="A3" s="44" t="s">
        <v>573</v>
      </c>
      <c r="B3" s="45"/>
      <c r="C3" s="45"/>
      <c r="D3" s="45"/>
      <c r="E3" s="45"/>
      <c r="F3" s="45"/>
      <c r="G3" s="45"/>
      <c r="H3" s="45"/>
      <c r="I3" s="45"/>
    </row>
    <row r="4" spans="1:9" ht="18.75" x14ac:dyDescent="0.25">
      <c r="A4" s="45"/>
      <c r="B4" s="47" t="s">
        <v>7</v>
      </c>
      <c r="C4" s="47" t="s">
        <v>11</v>
      </c>
      <c r="D4" s="47" t="s">
        <v>13</v>
      </c>
      <c r="E4" s="47" t="s">
        <v>15</v>
      </c>
      <c r="F4" s="47" t="s">
        <v>17</v>
      </c>
      <c r="G4" s="47" t="s">
        <v>19</v>
      </c>
      <c r="H4" s="47" t="s">
        <v>21</v>
      </c>
      <c r="I4" s="47" t="s">
        <v>572</v>
      </c>
    </row>
    <row r="5" spans="1:9" ht="21" x14ac:dyDescent="0.35">
      <c r="A5" s="37" t="s">
        <v>8</v>
      </c>
      <c r="B5" s="29">
        <v>0</v>
      </c>
      <c r="C5" s="29">
        <v>5544</v>
      </c>
      <c r="D5" s="29">
        <v>3477</v>
      </c>
      <c r="E5" s="29">
        <v>11489</v>
      </c>
      <c r="F5" s="29">
        <v>8506</v>
      </c>
      <c r="G5" s="29">
        <v>4985</v>
      </c>
      <c r="H5" s="29">
        <v>5944</v>
      </c>
      <c r="I5" s="31">
        <v>39945</v>
      </c>
    </row>
    <row r="6" spans="1:9" ht="21" x14ac:dyDescent="0.35">
      <c r="A6" s="38" t="s">
        <v>22</v>
      </c>
      <c r="B6" s="30">
        <v>0</v>
      </c>
      <c r="C6" s="30">
        <v>0</v>
      </c>
      <c r="D6" s="30">
        <v>8</v>
      </c>
      <c r="E6" s="30">
        <v>3263</v>
      </c>
      <c r="F6" s="30">
        <v>0</v>
      </c>
      <c r="G6" s="30">
        <v>707</v>
      </c>
      <c r="H6" s="30">
        <v>544</v>
      </c>
      <c r="I6" s="32">
        <v>4522</v>
      </c>
    </row>
    <row r="7" spans="1:9" ht="21" x14ac:dyDescent="0.35">
      <c r="A7" s="37" t="s">
        <v>23</v>
      </c>
      <c r="B7" s="29">
        <v>0</v>
      </c>
      <c r="C7" s="29">
        <v>0</v>
      </c>
      <c r="D7" s="29">
        <v>0</v>
      </c>
      <c r="E7" s="29">
        <v>5</v>
      </c>
      <c r="F7" s="29">
        <v>0</v>
      </c>
      <c r="G7" s="29">
        <v>2246</v>
      </c>
      <c r="H7" s="29">
        <v>572</v>
      </c>
      <c r="I7" s="31">
        <v>2823</v>
      </c>
    </row>
    <row r="8" spans="1:9" ht="21" x14ac:dyDescent="0.35">
      <c r="A8" s="38" t="s">
        <v>130</v>
      </c>
      <c r="B8" s="30">
        <v>45</v>
      </c>
      <c r="C8" s="30">
        <v>2190</v>
      </c>
      <c r="D8" s="30">
        <v>9153</v>
      </c>
      <c r="E8" s="30">
        <v>22741</v>
      </c>
      <c r="F8" s="30">
        <v>17637</v>
      </c>
      <c r="G8" s="30">
        <v>11689</v>
      </c>
      <c r="H8" s="30">
        <v>4912</v>
      </c>
      <c r="I8" s="32">
        <v>68367</v>
      </c>
    </row>
    <row r="9" spans="1:9" ht="21" x14ac:dyDescent="0.35">
      <c r="A9" s="37" t="s">
        <v>24</v>
      </c>
      <c r="B9" s="29">
        <v>101</v>
      </c>
      <c r="C9" s="29">
        <v>806</v>
      </c>
      <c r="D9" s="29">
        <v>4427</v>
      </c>
      <c r="E9" s="29">
        <v>8820</v>
      </c>
      <c r="F9" s="29">
        <v>724</v>
      </c>
      <c r="G9" s="29">
        <v>3480</v>
      </c>
      <c r="H9" s="29">
        <v>2202</v>
      </c>
      <c r="I9" s="31">
        <v>20560</v>
      </c>
    </row>
    <row r="10" spans="1:9" ht="21" x14ac:dyDescent="0.35">
      <c r="A10" s="38" t="s">
        <v>231</v>
      </c>
      <c r="B10" s="30">
        <v>0</v>
      </c>
      <c r="C10" s="30">
        <v>0</v>
      </c>
      <c r="D10" s="30">
        <v>51</v>
      </c>
      <c r="E10" s="30">
        <v>0</v>
      </c>
      <c r="F10" s="30">
        <v>50</v>
      </c>
      <c r="G10" s="30">
        <v>0</v>
      </c>
      <c r="H10" s="30">
        <v>2</v>
      </c>
      <c r="I10" s="32">
        <v>103</v>
      </c>
    </row>
    <row r="11" spans="1:9" ht="21" x14ac:dyDescent="0.35">
      <c r="A11" s="37" t="s">
        <v>25</v>
      </c>
      <c r="B11" s="29">
        <v>178</v>
      </c>
      <c r="C11" s="29">
        <v>2952</v>
      </c>
      <c r="D11" s="29">
        <v>3738</v>
      </c>
      <c r="E11" s="29">
        <v>3703</v>
      </c>
      <c r="F11" s="29">
        <v>2768</v>
      </c>
      <c r="G11" s="29">
        <v>0</v>
      </c>
      <c r="H11" s="29">
        <v>2172</v>
      </c>
      <c r="I11" s="31">
        <v>15511</v>
      </c>
    </row>
    <row r="12" spans="1:9" ht="21" x14ac:dyDescent="0.35">
      <c r="A12" s="38" t="s">
        <v>370</v>
      </c>
      <c r="B12" s="30">
        <v>50</v>
      </c>
      <c r="C12" s="30">
        <v>126</v>
      </c>
      <c r="D12" s="30">
        <v>97</v>
      </c>
      <c r="E12" s="30">
        <v>11</v>
      </c>
      <c r="F12" s="30">
        <v>13</v>
      </c>
      <c r="G12" s="30">
        <v>79</v>
      </c>
      <c r="H12" s="30">
        <v>0</v>
      </c>
      <c r="I12" s="32">
        <v>376</v>
      </c>
    </row>
    <row r="13" spans="1:9" ht="21" x14ac:dyDescent="0.35">
      <c r="A13" s="37" t="s">
        <v>857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96</v>
      </c>
      <c r="H13" s="29">
        <v>0</v>
      </c>
      <c r="I13" s="31">
        <v>96</v>
      </c>
    </row>
    <row r="14" spans="1:9" ht="21" x14ac:dyDescent="0.35">
      <c r="A14" s="38" t="s">
        <v>168</v>
      </c>
      <c r="B14" s="30">
        <v>0</v>
      </c>
      <c r="C14" s="30">
        <v>20</v>
      </c>
      <c r="D14" s="30">
        <v>18</v>
      </c>
      <c r="E14" s="30">
        <v>14</v>
      </c>
      <c r="F14" s="30">
        <v>17</v>
      </c>
      <c r="G14" s="30">
        <v>105</v>
      </c>
      <c r="H14" s="30">
        <v>0</v>
      </c>
      <c r="I14" s="32">
        <v>174</v>
      </c>
    </row>
    <row r="15" spans="1:9" ht="21" x14ac:dyDescent="0.35">
      <c r="A15" s="37" t="s">
        <v>176</v>
      </c>
      <c r="B15" s="29">
        <v>535</v>
      </c>
      <c r="C15" s="29">
        <v>512</v>
      </c>
      <c r="D15" s="29">
        <v>0</v>
      </c>
      <c r="E15" s="29">
        <v>0</v>
      </c>
      <c r="F15" s="29">
        <v>713</v>
      </c>
      <c r="G15" s="29">
        <v>469</v>
      </c>
      <c r="H15" s="29">
        <v>2091</v>
      </c>
      <c r="I15" s="31">
        <v>4320</v>
      </c>
    </row>
    <row r="16" spans="1:9" ht="21" x14ac:dyDescent="0.35">
      <c r="A16" s="38" t="s">
        <v>192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44</v>
      </c>
      <c r="H16" s="30">
        <v>0</v>
      </c>
      <c r="I16" s="32">
        <v>44</v>
      </c>
    </row>
    <row r="17" spans="1:12" ht="28.5" x14ac:dyDescent="0.45">
      <c r="A17" s="46" t="s">
        <v>572</v>
      </c>
      <c r="B17" s="23">
        <v>909</v>
      </c>
      <c r="C17" s="23">
        <v>12150</v>
      </c>
      <c r="D17" s="23">
        <v>20969</v>
      </c>
      <c r="E17" s="23">
        <v>50046</v>
      </c>
      <c r="F17" s="23">
        <v>30428</v>
      </c>
      <c r="G17" s="23">
        <v>23900</v>
      </c>
      <c r="H17" s="23">
        <v>18439</v>
      </c>
      <c r="I17" s="24">
        <v>156841</v>
      </c>
    </row>
    <row r="21" spans="1:12" x14ac:dyDescent="0.25">
      <c r="K21" s="21"/>
      <c r="L21" s="21"/>
    </row>
    <row r="28" spans="1:12" ht="6" customHeight="1" x14ac:dyDescent="0.25"/>
    <row r="32" spans="1:12" ht="6" customHeight="1" x14ac:dyDescent="0.25"/>
    <row r="36" ht="6" customHeight="1" x14ac:dyDescent="0.25"/>
    <row r="40" ht="6" customHeight="1" x14ac:dyDescent="0.25"/>
    <row r="44" ht="6" customHeight="1" x14ac:dyDescent="0.25"/>
    <row r="48" ht="6" customHeight="1" x14ac:dyDescent="0.25"/>
    <row r="52" ht="6" customHeight="1" x14ac:dyDescent="0.25"/>
    <row r="56" ht="6" customHeight="1" x14ac:dyDescent="0.25"/>
    <row r="60" ht="6" customHeight="1" x14ac:dyDescent="0.25"/>
    <row r="64" ht="6" customHeight="1" x14ac:dyDescent="0.25"/>
    <row r="68" ht="6" customHeight="1" x14ac:dyDescent="0.25"/>
    <row r="72" ht="6" customHeight="1" x14ac:dyDescent="0.25"/>
    <row r="76" ht="6" customHeight="1" x14ac:dyDescent="0.25"/>
    <row r="80" ht="6" customHeight="1" x14ac:dyDescent="0.25"/>
    <row r="84" ht="6" customHeight="1" x14ac:dyDescent="0.25"/>
    <row r="88" ht="6" customHeight="1" x14ac:dyDescent="0.25"/>
    <row r="92" ht="6" customHeight="1" x14ac:dyDescent="0.25"/>
    <row r="96" ht="6" customHeight="1" x14ac:dyDescent="0.25"/>
    <row r="100" ht="6" customHeight="1" x14ac:dyDescent="0.25"/>
  </sheetData>
  <pageMargins left="0.42" right="0.17" top="0.28000000000000003" bottom="0.28999999999999998" header="0.17" footer="0.17"/>
  <pageSetup scale="68" fitToHeight="0" orientation="portrait" r:id="rId2"/>
  <rowBreaks count="1" manualBreakCount="1">
    <brk id="76" max="8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showGridLines="0" tabSelected="1" zoomScaleNormal="100" zoomScalePageLayoutView="28" workbookViewId="0">
      <selection activeCell="B3" sqref="B3"/>
    </sheetView>
  </sheetViews>
  <sheetFormatPr defaultRowHeight="15" x14ac:dyDescent="0.25"/>
  <cols>
    <col min="1" max="1" width="8.85546875" customWidth="1"/>
    <col min="2" max="2" width="10.5703125" bestFit="1" customWidth="1"/>
    <col min="3" max="3" width="20.140625" bestFit="1" customWidth="1"/>
    <col min="6" max="10" width="12.85546875" customWidth="1"/>
    <col min="11" max="11" width="1.42578125" customWidth="1"/>
    <col min="12" max="12" width="17" bestFit="1" customWidth="1"/>
  </cols>
  <sheetData>
    <row r="1" spans="1:12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53" t="s">
        <v>574</v>
      </c>
      <c r="B3" s="49">
        <v>44741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9.5" x14ac:dyDescent="0.25">
      <c r="A6" s="80" t="s">
        <v>575</v>
      </c>
      <c r="B6" s="80"/>
      <c r="C6" s="50" t="s">
        <v>576</v>
      </c>
      <c r="D6" s="50" t="s">
        <v>577</v>
      </c>
      <c r="E6" s="51" t="s">
        <v>578</v>
      </c>
      <c r="F6" s="80" t="s">
        <v>579</v>
      </c>
      <c r="G6" s="80"/>
      <c r="H6" s="80"/>
      <c r="I6" s="80"/>
      <c r="J6" s="80"/>
      <c r="K6" s="48"/>
      <c r="L6" s="54" t="s">
        <v>580</v>
      </c>
    </row>
    <row r="7" spans="1:12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29.25" customHeight="1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52">
        <f>GETPIVOTDATA("Quantity On Hand",'317'!$A$3)</f>
        <v>265927</v>
      </c>
    </row>
    <row r="9" spans="1:12" ht="29.25" customHeight="1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52">
        <f>GETPIVOTDATA("Quantity On Hand",'717'!$A$3)</f>
        <v>130879</v>
      </c>
    </row>
    <row r="10" spans="1:12" ht="29.25" customHeight="1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55">
        <f>GETPIVOTDATA("Quantity On Hand",'767'!$A$3)</f>
        <v>24983</v>
      </c>
    </row>
    <row r="11" spans="1:12" ht="29.25" customHeight="1" x14ac:dyDescent="0.2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65">
        <f>GETPIVOTDATA("Quantity On Hand",'869'!$A$3)</f>
        <v>194</v>
      </c>
    </row>
    <row r="12" spans="1:12" ht="29.25" customHeight="1" thickBot="1" x14ac:dyDescent="0.3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56">
        <f>SUM(L8:L11)</f>
        <v>421983</v>
      </c>
    </row>
    <row r="13" spans="1:12" ht="19.5" customHeight="1" thickTop="1" x14ac:dyDescent="0.25">
      <c r="A13" s="80" t="s">
        <v>575</v>
      </c>
      <c r="B13" s="80"/>
      <c r="C13" s="50" t="s">
        <v>576</v>
      </c>
      <c r="D13" s="50" t="s">
        <v>577</v>
      </c>
      <c r="E13" s="51" t="s">
        <v>578</v>
      </c>
      <c r="F13" s="80" t="s">
        <v>581</v>
      </c>
      <c r="G13" s="80"/>
      <c r="H13" s="80"/>
      <c r="I13" s="80"/>
      <c r="J13" s="80"/>
      <c r="K13" s="48"/>
      <c r="L13" s="54"/>
    </row>
    <row r="14" spans="1:12" ht="15" customHeight="1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2" ht="29.25" customHeight="1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55">
        <f>GETPIVOTDATA("Quantity On Hand",'303'!$A$3)</f>
        <v>32248</v>
      </c>
    </row>
    <row r="16" spans="1:12" ht="29.25" customHeight="1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65">
        <f>GETPIVOTDATA("Quantity On Hand",'903'!$A$3)</f>
        <v>3501</v>
      </c>
    </row>
    <row r="17" spans="1:12" ht="29.25" customHeight="1" thickBot="1" x14ac:dyDescent="0.3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56">
        <f>SUM(L15:L16)</f>
        <v>35749</v>
      </c>
    </row>
    <row r="18" spans="1:12" ht="19.5" customHeight="1" thickTop="1" x14ac:dyDescent="0.25">
      <c r="A18" s="80" t="s">
        <v>575</v>
      </c>
      <c r="B18" s="80"/>
      <c r="C18" s="50" t="s">
        <v>576</v>
      </c>
      <c r="D18" s="50" t="s">
        <v>577</v>
      </c>
      <c r="E18" s="50" t="s">
        <v>578</v>
      </c>
      <c r="F18" s="80" t="s">
        <v>582</v>
      </c>
      <c r="G18" s="80"/>
      <c r="H18" s="80"/>
      <c r="I18" s="80"/>
      <c r="J18" s="80"/>
      <c r="K18" s="48"/>
      <c r="L18" s="54"/>
    </row>
    <row r="19" spans="1:12" ht="15" customHeight="1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2" ht="29.25" customHeight="1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57">
        <f>GETPIVOTDATA("Quantity On Hand",'945'!$A$3)</f>
        <v>2779</v>
      </c>
    </row>
    <row r="21" spans="1:12" ht="29.25" customHeight="1" thickBot="1" x14ac:dyDescent="0.3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56">
        <f>SUM(L20:L20)</f>
        <v>2779</v>
      </c>
    </row>
    <row r="22" spans="1:12" ht="19.5" customHeight="1" thickTop="1" x14ac:dyDescent="0.25">
      <c r="A22" s="80" t="s">
        <v>575</v>
      </c>
      <c r="B22" s="80"/>
      <c r="C22" s="50" t="s">
        <v>576</v>
      </c>
      <c r="D22" s="50" t="s">
        <v>577</v>
      </c>
      <c r="E22" s="50" t="s">
        <v>578</v>
      </c>
      <c r="F22" s="80" t="s">
        <v>583</v>
      </c>
      <c r="G22" s="80"/>
      <c r="H22" s="80"/>
      <c r="I22" s="80"/>
      <c r="J22" s="80"/>
      <c r="K22" s="48"/>
      <c r="L22" s="54"/>
    </row>
    <row r="23" spans="1:12" ht="15" customHeight="1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ht="29.25" customHeight="1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55">
        <f>GETPIVOTDATA("Quantity On Hand",'750'!$A$3)</f>
        <v>1422</v>
      </c>
    </row>
    <row r="25" spans="1:12" ht="29.25" customHeight="1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55">
        <f>GETPIVOTDATA("Quantity On Hand",'870'!$A$3)</f>
        <v>166</v>
      </c>
    </row>
    <row r="26" spans="1:12" ht="29.25" customHeight="1" thickBot="1" x14ac:dyDescent="0.3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56">
        <f>SUM(L24:L25)</f>
        <v>1588</v>
      </c>
    </row>
    <row r="27" spans="1:12" ht="19.5" customHeight="1" thickTop="1" x14ac:dyDescent="0.25">
      <c r="A27" s="80" t="s">
        <v>575</v>
      </c>
      <c r="B27" s="80"/>
      <c r="C27" s="50" t="s">
        <v>576</v>
      </c>
      <c r="D27" s="50" t="s">
        <v>577</v>
      </c>
      <c r="E27" s="50" t="s">
        <v>578</v>
      </c>
      <c r="F27" s="80" t="s">
        <v>584</v>
      </c>
      <c r="G27" s="80"/>
      <c r="H27" s="80"/>
      <c r="I27" s="80"/>
      <c r="J27" s="80"/>
      <c r="K27" s="48"/>
      <c r="L27" s="54"/>
    </row>
    <row r="28" spans="1:12" ht="15" customHeight="1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29.25" customHeight="1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55">
        <f>GETPIVOTDATA("Quantity On Hand",'314'!$A$3)</f>
        <v>10902</v>
      </c>
    </row>
    <row r="30" spans="1:12" ht="29.25" customHeight="1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55">
        <f>GETPIVOTDATA("Quantity On Hand",'724'!$A$3)</f>
        <v>12223</v>
      </c>
    </row>
    <row r="31" spans="1:12" ht="29.25" customHeight="1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55">
        <f>GETPIVOTDATA("Quantity On Hand",'764'!$A$3)</f>
        <v>10948</v>
      </c>
    </row>
    <row r="32" spans="1:12" ht="29.25" customHeight="1" thickBot="1" x14ac:dyDescent="0.3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56">
        <f>SUM(L29:L31)</f>
        <v>34073</v>
      </c>
    </row>
    <row r="33" spans="1:12" ht="19.5" customHeight="1" thickTop="1" x14ac:dyDescent="0.25">
      <c r="A33" s="80" t="s">
        <v>575</v>
      </c>
      <c r="B33" s="80"/>
      <c r="C33" s="50" t="s">
        <v>576</v>
      </c>
      <c r="D33" s="50" t="s">
        <v>577</v>
      </c>
      <c r="E33" s="50" t="s">
        <v>578</v>
      </c>
      <c r="F33" s="80" t="s">
        <v>612</v>
      </c>
      <c r="G33" s="80"/>
      <c r="H33" s="80"/>
      <c r="I33" s="80"/>
      <c r="J33" s="80"/>
      <c r="K33" s="48"/>
      <c r="L33" s="54"/>
    </row>
    <row r="34" spans="1:12" ht="15" customHeight="1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2" ht="29.25" customHeight="1" x14ac:dyDescent="0.2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55">
        <f>GETPIVOTDATA("Quantity On Hand",'517'!$A$3)</f>
        <v>24084</v>
      </c>
    </row>
    <row r="36" spans="1:12" ht="29.25" customHeight="1" x14ac:dyDescent="0.2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55">
        <f>GETPIVOTDATA("Quantity On Hand",'565'!$A$3)</f>
        <v>2611</v>
      </c>
    </row>
    <row r="37" spans="1:12" ht="29.25" customHeight="1" thickBot="1" x14ac:dyDescent="0.3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56">
        <f>SUM(L35:L36)</f>
        <v>26695</v>
      </c>
    </row>
    <row r="38" spans="1:12" ht="19.5" customHeight="1" thickTop="1" x14ac:dyDescent="0.25">
      <c r="A38" s="80" t="s">
        <v>575</v>
      </c>
      <c r="B38" s="80"/>
      <c r="C38" s="50" t="s">
        <v>576</v>
      </c>
      <c r="D38" s="50" t="s">
        <v>577</v>
      </c>
      <c r="E38" s="50" t="s">
        <v>578</v>
      </c>
      <c r="F38" s="80" t="s">
        <v>585</v>
      </c>
      <c r="G38" s="80"/>
      <c r="H38" s="80"/>
      <c r="I38" s="80"/>
      <c r="J38" s="80"/>
      <c r="K38" s="48"/>
      <c r="L38" s="54"/>
    </row>
    <row r="39" spans="1:12" ht="15" customHeight="1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2" ht="29.25" customHeight="1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55">
        <f>GETPIVOTDATA("Quantity On Hand",'300'!$A$3)</f>
        <v>336160</v>
      </c>
    </row>
    <row r="41" spans="1:12" ht="29.25" customHeight="1" x14ac:dyDescent="0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55">
        <f>GETPIVOTDATA("Quantity On Hand",'400'!$A$3)</f>
        <v>62950</v>
      </c>
    </row>
    <row r="42" spans="1:12" ht="29.25" hidden="1" customHeight="1" x14ac:dyDescent="0.2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55" t="e">
        <f>GETPIVOTDATA("Quantity On Hand",#REF!)</f>
        <v>#REF!</v>
      </c>
    </row>
    <row r="43" spans="1:12" ht="29.25" customHeight="1" x14ac:dyDescent="0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55">
        <f>GETPIVOTDATA("Quantity On Hand",'900'!$A$3)</f>
        <v>156841</v>
      </c>
    </row>
    <row r="44" spans="1:12" ht="29.25" customHeight="1" x14ac:dyDescent="0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55">
        <f>GETPIVOTDATA("Quantity On Hand",'901'!$A$3)</f>
        <v>49619</v>
      </c>
    </row>
    <row r="45" spans="1:12" ht="29.25" customHeight="1" x14ac:dyDescent="0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65">
        <f>GETPIVOTDATA("Quantity On Hand",'990'!$A$3)</f>
        <v>12500</v>
      </c>
    </row>
    <row r="46" spans="1:12" ht="29.25" customHeight="1" thickBot="1" x14ac:dyDescent="0.3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56">
        <f>SUM(L40,L41,L43,L44,L45)</f>
        <v>618070</v>
      </c>
    </row>
    <row r="47" spans="1:12" ht="19.5" customHeight="1" thickTop="1" x14ac:dyDescent="0.25">
      <c r="A47" s="80" t="s">
        <v>575</v>
      </c>
      <c r="B47" s="80"/>
      <c r="C47" s="50" t="s">
        <v>576</v>
      </c>
      <c r="D47" s="50" t="s">
        <v>577</v>
      </c>
      <c r="E47" s="50" t="s">
        <v>578</v>
      </c>
      <c r="F47" s="80" t="s">
        <v>598</v>
      </c>
      <c r="G47" s="80"/>
      <c r="H47" s="80"/>
      <c r="I47" s="80"/>
      <c r="J47" s="80"/>
      <c r="K47" s="48"/>
      <c r="L47" s="54"/>
    </row>
    <row r="48" spans="1:12" x14ac:dyDescent="0.2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1:12" ht="29.25" customHeight="1" x14ac:dyDescent="0.2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55">
        <f>GETPIVOTDATA("Quantity On Hand",'M1'!$A$3)</f>
        <v>120964</v>
      </c>
    </row>
    <row r="50" spans="1:12" ht="29.25" customHeight="1" x14ac:dyDescent="0.2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55">
        <f>GETPIVOTDATA("Quantity On Hand",'M2'!$A$3)</f>
        <v>17179</v>
      </c>
    </row>
    <row r="51" spans="1:12" ht="29.25" customHeight="1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55">
        <f>GETPIVOTDATA("Quantity On Hand",'M3'!$A$3)</f>
        <v>23381</v>
      </c>
    </row>
    <row r="52" spans="1:12" ht="29.25" customHeight="1" x14ac:dyDescent="0.2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55">
        <f>GETPIVOTDATA("Quantity On Hand",'Y1'!$A$3)</f>
        <v>58054</v>
      </c>
    </row>
    <row r="53" spans="1:12" ht="29.25" customHeight="1" thickBot="1" x14ac:dyDescent="0.3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56">
        <f>SUM(L49:L52)</f>
        <v>219578</v>
      </c>
    </row>
    <row r="54" spans="1:12" ht="29.25" customHeight="1" thickTop="1" x14ac:dyDescent="0.25"/>
    <row r="55" spans="1:12" ht="29.25" customHeight="1" x14ac:dyDescent="0.25"/>
    <row r="56" spans="1:12" ht="29.25" customHeight="1" x14ac:dyDescent="0.25"/>
    <row r="57" spans="1:12" ht="29.25" customHeight="1" x14ac:dyDescent="0.25"/>
    <row r="58" spans="1:12" ht="29.25" customHeight="1" x14ac:dyDescent="0.25"/>
    <row r="59" spans="1:12" ht="29.25" customHeight="1" x14ac:dyDescent="0.25"/>
    <row r="60" spans="1:12" ht="29.25" customHeight="1" x14ac:dyDescent="0.25"/>
    <row r="61" spans="1:12" ht="29.25" customHeight="1" x14ac:dyDescent="0.25"/>
  </sheetData>
  <sheetProtection algorithmName="SHA-512" hashValue="7qF//eL2hEp8ssxX5lvis84eESkzsnADRgMwntUzm/L06+jqqHc09+woJkg1CUSuHdczL30DpMhaFhVfIIBO3g==" saltValue="LXUhsOaMaPSp+COTm+APjw==" spinCount="100000" sheet="1" objects="1" scenarios="1" formatCells="0" formatColumns="0" formatRows="0" insertColumns="0" insertRows="0" insertHyperlinks="0" deleteColumns="0" deleteRows="0" sort="0" autoFilter="0" pivotTables="0"/>
  <mergeCells count="16">
    <mergeCell ref="A6:B6"/>
    <mergeCell ref="F6:J6"/>
    <mergeCell ref="A47:B47"/>
    <mergeCell ref="F47:J47"/>
    <mergeCell ref="A33:B33"/>
    <mergeCell ref="F33:J33"/>
    <mergeCell ref="A13:B13"/>
    <mergeCell ref="F13:J13"/>
    <mergeCell ref="A18:B18"/>
    <mergeCell ref="F18:J18"/>
    <mergeCell ref="A22:B22"/>
    <mergeCell ref="F22:J22"/>
    <mergeCell ref="A27:B27"/>
    <mergeCell ref="F27:J27"/>
    <mergeCell ref="A38:B38"/>
    <mergeCell ref="F38:J38"/>
  </mergeCells>
  <pageMargins left="0.75" right="0.17" top="0.25" bottom="0.22" header="0.21" footer="0.17"/>
  <pageSetup scale="62" fitToWidth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showGridLines="0" zoomScale="120" zoomScaleNormal="120" workbookViewId="0">
      <pane ySplit="4" topLeftCell="A5" activePane="bottomLeft" state="frozen"/>
      <selection activeCell="B3" sqref="B3"/>
      <selection pane="bottomLeft" activeCell="B1" sqref="B1"/>
    </sheetView>
  </sheetViews>
  <sheetFormatPr defaultRowHeight="15" x14ac:dyDescent="0.25"/>
  <cols>
    <col min="1" max="1" width="24.5703125" bestFit="1" customWidth="1"/>
    <col min="2" max="8" width="13" customWidth="1"/>
    <col min="9" max="10" width="18.28515625" bestFit="1" customWidth="1"/>
  </cols>
  <sheetData>
    <row r="1" spans="1:10" s="9" customFormat="1" ht="23.25" x14ac:dyDescent="0.35">
      <c r="A1" s="26" t="s">
        <v>2</v>
      </c>
      <c r="B1" s="9" t="s">
        <v>523</v>
      </c>
    </row>
    <row r="3" spans="1:10" x14ac:dyDescent="0.25">
      <c r="A3" s="17" t="s">
        <v>573</v>
      </c>
    </row>
    <row r="4" spans="1:10" s="15" customFormat="1" ht="18.75" x14ac:dyDescent="0.25">
      <c r="A4"/>
      <c r="B4" s="19" t="s">
        <v>7</v>
      </c>
      <c r="C4" s="19" t="s">
        <v>11</v>
      </c>
      <c r="D4" s="19" t="s">
        <v>13</v>
      </c>
      <c r="E4" s="19" t="s">
        <v>15</v>
      </c>
      <c r="F4" s="19" t="s">
        <v>17</v>
      </c>
      <c r="G4" s="19" t="s">
        <v>19</v>
      </c>
      <c r="H4" s="19" t="s">
        <v>21</v>
      </c>
      <c r="I4" s="19" t="s">
        <v>572</v>
      </c>
      <c r="J4"/>
    </row>
    <row r="5" spans="1:10" ht="21" x14ac:dyDescent="0.35">
      <c r="A5" s="35" t="s">
        <v>8</v>
      </c>
      <c r="B5" s="16">
        <v>100</v>
      </c>
      <c r="C5" s="16">
        <v>0</v>
      </c>
      <c r="D5" s="16">
        <v>4629</v>
      </c>
      <c r="E5" s="16">
        <v>8908</v>
      </c>
      <c r="F5" s="16">
        <v>64</v>
      </c>
      <c r="G5" s="16">
        <v>2227</v>
      </c>
      <c r="H5" s="16">
        <v>820</v>
      </c>
      <c r="I5" s="27">
        <v>16748</v>
      </c>
    </row>
    <row r="6" spans="1:10" ht="21" x14ac:dyDescent="0.35">
      <c r="A6" s="36" t="s">
        <v>22</v>
      </c>
      <c r="B6" s="25">
        <v>0</v>
      </c>
      <c r="C6" s="25">
        <v>42</v>
      </c>
      <c r="D6" s="25">
        <v>105</v>
      </c>
      <c r="E6" s="25">
        <v>48</v>
      </c>
      <c r="F6" s="25">
        <v>0</v>
      </c>
      <c r="G6" s="25">
        <v>0</v>
      </c>
      <c r="H6" s="25">
        <v>25</v>
      </c>
      <c r="I6" s="28">
        <v>220</v>
      </c>
    </row>
    <row r="7" spans="1:10" ht="21" x14ac:dyDescent="0.35">
      <c r="A7" s="35" t="s">
        <v>23</v>
      </c>
      <c r="B7" s="16">
        <v>0</v>
      </c>
      <c r="C7" s="16">
        <v>0</v>
      </c>
      <c r="D7" s="16">
        <v>0</v>
      </c>
      <c r="E7" s="16">
        <v>196</v>
      </c>
      <c r="F7" s="16">
        <v>240</v>
      </c>
      <c r="G7" s="16">
        <v>0</v>
      </c>
      <c r="H7" s="16">
        <v>0</v>
      </c>
      <c r="I7" s="27">
        <v>436</v>
      </c>
    </row>
    <row r="8" spans="1:10" ht="21" x14ac:dyDescent="0.35">
      <c r="A8" s="36" t="s">
        <v>114</v>
      </c>
      <c r="B8" s="25">
        <v>0</v>
      </c>
      <c r="C8" s="25">
        <v>514</v>
      </c>
      <c r="D8" s="25">
        <v>240</v>
      </c>
      <c r="E8" s="25">
        <v>331</v>
      </c>
      <c r="F8" s="25">
        <v>279</v>
      </c>
      <c r="G8" s="25">
        <v>145</v>
      </c>
      <c r="H8" s="25">
        <v>187</v>
      </c>
      <c r="I8" s="28">
        <v>1696</v>
      </c>
    </row>
    <row r="9" spans="1:10" ht="21" x14ac:dyDescent="0.35">
      <c r="A9" s="35" t="s">
        <v>130</v>
      </c>
      <c r="B9" s="16">
        <v>0</v>
      </c>
      <c r="C9" s="16">
        <v>2804</v>
      </c>
      <c r="D9" s="16">
        <v>3637</v>
      </c>
      <c r="E9" s="16">
        <v>6599</v>
      </c>
      <c r="F9" s="16">
        <v>3937</v>
      </c>
      <c r="G9" s="16">
        <v>2418</v>
      </c>
      <c r="H9" s="16">
        <v>484</v>
      </c>
      <c r="I9" s="27">
        <v>19879</v>
      </c>
    </row>
    <row r="10" spans="1:10" ht="21" x14ac:dyDescent="0.35">
      <c r="A10" s="36" t="s">
        <v>266</v>
      </c>
      <c r="B10" s="25">
        <v>0</v>
      </c>
      <c r="C10" s="25">
        <v>0</v>
      </c>
      <c r="D10" s="25">
        <v>0</v>
      </c>
      <c r="E10" s="25">
        <v>6</v>
      </c>
      <c r="F10" s="25">
        <v>6</v>
      </c>
      <c r="G10" s="25">
        <v>0</v>
      </c>
      <c r="H10" s="25">
        <v>0</v>
      </c>
      <c r="I10" s="28">
        <v>12</v>
      </c>
    </row>
    <row r="11" spans="1:10" ht="21" x14ac:dyDescent="0.35">
      <c r="A11" s="35" t="s">
        <v>24</v>
      </c>
      <c r="B11" s="16">
        <v>0</v>
      </c>
      <c r="C11" s="16">
        <v>0</v>
      </c>
      <c r="D11" s="16">
        <v>0</v>
      </c>
      <c r="E11" s="16">
        <v>0</v>
      </c>
      <c r="F11" s="16">
        <v>516</v>
      </c>
      <c r="G11" s="16">
        <v>3212</v>
      </c>
      <c r="H11" s="16">
        <v>1477</v>
      </c>
      <c r="I11" s="27">
        <v>5205</v>
      </c>
    </row>
    <row r="12" spans="1:10" ht="21" x14ac:dyDescent="0.35">
      <c r="A12" s="36" t="s">
        <v>25</v>
      </c>
      <c r="B12" s="25">
        <v>50</v>
      </c>
      <c r="C12" s="25">
        <v>16</v>
      </c>
      <c r="D12" s="25">
        <v>0</v>
      </c>
      <c r="E12" s="25">
        <v>418</v>
      </c>
      <c r="F12" s="25">
        <v>0</v>
      </c>
      <c r="G12" s="25">
        <v>67</v>
      </c>
      <c r="H12" s="25">
        <v>176</v>
      </c>
      <c r="I12" s="28">
        <v>727</v>
      </c>
    </row>
    <row r="13" spans="1:10" ht="21" x14ac:dyDescent="0.35">
      <c r="A13" s="35" t="s">
        <v>176</v>
      </c>
      <c r="B13" s="16">
        <v>0</v>
      </c>
      <c r="C13" s="16">
        <v>0</v>
      </c>
      <c r="D13" s="16">
        <v>0</v>
      </c>
      <c r="E13" s="16">
        <v>0</v>
      </c>
      <c r="F13" s="16">
        <v>12</v>
      </c>
      <c r="G13" s="16">
        <v>1009</v>
      </c>
      <c r="H13" s="16">
        <v>176</v>
      </c>
      <c r="I13" s="27">
        <v>1197</v>
      </c>
    </row>
    <row r="14" spans="1:10" ht="21" x14ac:dyDescent="0.35">
      <c r="A14" s="36" t="s">
        <v>192</v>
      </c>
      <c r="B14" s="25">
        <v>0</v>
      </c>
      <c r="C14" s="25">
        <v>0</v>
      </c>
      <c r="D14" s="25">
        <v>90</v>
      </c>
      <c r="E14" s="25">
        <v>0</v>
      </c>
      <c r="F14" s="25">
        <v>0</v>
      </c>
      <c r="G14" s="25">
        <v>1</v>
      </c>
      <c r="H14" s="25">
        <v>0</v>
      </c>
      <c r="I14" s="28">
        <v>91</v>
      </c>
    </row>
    <row r="15" spans="1:10" ht="21" x14ac:dyDescent="0.35">
      <c r="A15" s="35" t="s">
        <v>804</v>
      </c>
      <c r="B15" s="16">
        <v>0</v>
      </c>
      <c r="C15" s="16">
        <v>143</v>
      </c>
      <c r="D15" s="16">
        <v>191</v>
      </c>
      <c r="E15" s="16">
        <v>35</v>
      </c>
      <c r="F15" s="16">
        <v>2</v>
      </c>
      <c r="G15" s="16">
        <v>115</v>
      </c>
      <c r="H15" s="16">
        <v>12</v>
      </c>
      <c r="I15" s="27">
        <v>498</v>
      </c>
    </row>
    <row r="16" spans="1:10" ht="21" x14ac:dyDescent="0.35">
      <c r="A16" s="36" t="s">
        <v>200</v>
      </c>
      <c r="B16" s="25">
        <v>0</v>
      </c>
      <c r="C16" s="25">
        <v>0</v>
      </c>
      <c r="D16" s="25">
        <v>0</v>
      </c>
      <c r="E16" s="25">
        <v>0</v>
      </c>
      <c r="F16" s="25">
        <v>742</v>
      </c>
      <c r="G16" s="25">
        <v>1429</v>
      </c>
      <c r="H16" s="25">
        <v>416</v>
      </c>
      <c r="I16" s="28">
        <v>2587</v>
      </c>
    </row>
    <row r="17" spans="1:9" ht="21" x14ac:dyDescent="0.35">
      <c r="A17" s="35" t="s">
        <v>1229</v>
      </c>
      <c r="B17" s="16">
        <v>0</v>
      </c>
      <c r="C17" s="16">
        <v>71</v>
      </c>
      <c r="D17" s="16">
        <v>142</v>
      </c>
      <c r="E17" s="16">
        <v>58</v>
      </c>
      <c r="F17" s="16">
        <v>0</v>
      </c>
      <c r="G17" s="16">
        <v>3</v>
      </c>
      <c r="H17" s="16">
        <v>49</v>
      </c>
      <c r="I17" s="27">
        <v>323</v>
      </c>
    </row>
    <row r="18" spans="1:9" ht="28.5" x14ac:dyDescent="0.45">
      <c r="A18" s="20" t="s">
        <v>572</v>
      </c>
      <c r="B18" s="10">
        <v>150</v>
      </c>
      <c r="C18" s="10">
        <v>3590</v>
      </c>
      <c r="D18" s="10">
        <v>9034</v>
      </c>
      <c r="E18" s="10">
        <v>16599</v>
      </c>
      <c r="F18" s="10">
        <v>5798</v>
      </c>
      <c r="G18" s="10">
        <v>10626</v>
      </c>
      <c r="H18" s="10">
        <v>3822</v>
      </c>
      <c r="I18" s="11">
        <v>49619</v>
      </c>
    </row>
    <row r="24" spans="1:9" ht="6" customHeight="1" x14ac:dyDescent="0.25"/>
    <row r="28" spans="1:9" ht="6" customHeight="1" x14ac:dyDescent="0.25"/>
    <row r="32" spans="1:9" ht="6" customHeight="1" x14ac:dyDescent="0.25"/>
    <row r="36" ht="6" customHeight="1" x14ac:dyDescent="0.25"/>
    <row r="40" ht="6" customHeight="1" x14ac:dyDescent="0.25"/>
    <row r="44" ht="6" customHeight="1" x14ac:dyDescent="0.25"/>
    <row r="48" ht="6" customHeight="1" x14ac:dyDescent="0.25"/>
    <row r="52" ht="6" customHeight="1" x14ac:dyDescent="0.25"/>
    <row r="56" ht="6" customHeight="1" x14ac:dyDescent="0.25"/>
    <row r="60" ht="6" customHeight="1" x14ac:dyDescent="0.25"/>
    <row r="64" ht="6" customHeight="1" x14ac:dyDescent="0.25"/>
    <row r="68" ht="6" customHeight="1" x14ac:dyDescent="0.25"/>
  </sheetData>
  <pageMargins left="0.45" right="0.2" top="0.28000000000000003" bottom="0.28000000000000003" header="0.17" footer="0.17"/>
  <pageSetup scale="74" fitToHeight="0" orientation="portrait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showGridLines="0" zoomScale="120" zoomScaleNormal="120" workbookViewId="0">
      <pane ySplit="4" topLeftCell="A5" activePane="bottomLeft" state="frozen"/>
      <selection activeCell="B3" sqref="B3"/>
      <selection pane="bottomLeft" activeCell="B1" sqref="B1"/>
    </sheetView>
  </sheetViews>
  <sheetFormatPr defaultRowHeight="15" x14ac:dyDescent="0.25"/>
  <cols>
    <col min="1" max="1" width="23.7109375" bestFit="1" customWidth="1"/>
    <col min="2" max="8" width="11.85546875" customWidth="1"/>
    <col min="9" max="9" width="16" bestFit="1" customWidth="1"/>
  </cols>
  <sheetData>
    <row r="1" spans="1:9" s="9" customFormat="1" ht="23.25" x14ac:dyDescent="0.35">
      <c r="A1" s="74" t="s">
        <v>2</v>
      </c>
      <c r="B1" s="75" t="s">
        <v>1259</v>
      </c>
    </row>
    <row r="3" spans="1:9" x14ac:dyDescent="0.25">
      <c r="A3" s="58" t="s">
        <v>573</v>
      </c>
      <c r="B3" s="59"/>
      <c r="C3" s="59"/>
      <c r="D3" s="59"/>
      <c r="E3" s="59"/>
      <c r="F3" s="59"/>
      <c r="G3" s="59"/>
      <c r="H3" s="59"/>
      <c r="I3" s="59"/>
    </row>
    <row r="4" spans="1:9" ht="18.75" x14ac:dyDescent="0.3">
      <c r="A4" s="59"/>
      <c r="B4" s="13" t="s">
        <v>15</v>
      </c>
      <c r="C4" s="13" t="s">
        <v>17</v>
      </c>
      <c r="D4" s="13" t="s">
        <v>19</v>
      </c>
      <c r="E4" s="13" t="s">
        <v>21</v>
      </c>
      <c r="F4" s="13" t="s">
        <v>1202</v>
      </c>
      <c r="G4" s="13" t="s">
        <v>1203</v>
      </c>
      <c r="H4" s="13" t="s">
        <v>1260</v>
      </c>
      <c r="I4" s="13" t="s">
        <v>572</v>
      </c>
    </row>
    <row r="5" spans="1:9" ht="21" x14ac:dyDescent="0.35">
      <c r="A5" s="66" t="s">
        <v>1261</v>
      </c>
      <c r="B5" s="76">
        <v>0</v>
      </c>
      <c r="C5" s="76">
        <v>0</v>
      </c>
      <c r="D5" s="76">
        <v>1050</v>
      </c>
      <c r="E5" s="76">
        <v>1700</v>
      </c>
      <c r="F5" s="76">
        <v>2150</v>
      </c>
      <c r="G5" s="76">
        <v>800</v>
      </c>
      <c r="H5" s="76">
        <v>600</v>
      </c>
      <c r="I5" s="78">
        <v>6300</v>
      </c>
    </row>
    <row r="6" spans="1:9" ht="21" x14ac:dyDescent="0.35">
      <c r="A6" s="61" t="s">
        <v>1277</v>
      </c>
      <c r="B6" s="79">
        <v>0</v>
      </c>
      <c r="C6" s="79">
        <v>0</v>
      </c>
      <c r="D6" s="79">
        <v>0</v>
      </c>
      <c r="E6" s="79">
        <v>200</v>
      </c>
      <c r="F6" s="79">
        <v>100</v>
      </c>
      <c r="G6" s="79">
        <v>100</v>
      </c>
      <c r="H6" s="79">
        <v>50</v>
      </c>
      <c r="I6" s="34">
        <v>450</v>
      </c>
    </row>
    <row r="7" spans="1:9" ht="21" x14ac:dyDescent="0.35">
      <c r="A7" s="66" t="s">
        <v>1262</v>
      </c>
      <c r="B7" s="76">
        <v>0</v>
      </c>
      <c r="C7" s="76">
        <v>350</v>
      </c>
      <c r="D7" s="76">
        <v>1400</v>
      </c>
      <c r="E7" s="76">
        <v>1450</v>
      </c>
      <c r="F7" s="76">
        <v>1550</v>
      </c>
      <c r="G7" s="76">
        <v>500</v>
      </c>
      <c r="H7" s="76">
        <v>0</v>
      </c>
      <c r="I7" s="78">
        <v>5250</v>
      </c>
    </row>
    <row r="8" spans="1:9" ht="21" x14ac:dyDescent="0.35">
      <c r="A8" s="61" t="s">
        <v>1278</v>
      </c>
      <c r="B8" s="79">
        <v>0</v>
      </c>
      <c r="C8" s="79">
        <v>0</v>
      </c>
      <c r="D8" s="79">
        <v>150</v>
      </c>
      <c r="E8" s="79">
        <v>150</v>
      </c>
      <c r="F8" s="79">
        <v>150</v>
      </c>
      <c r="G8" s="79">
        <v>50</v>
      </c>
      <c r="H8" s="79">
        <v>0</v>
      </c>
      <c r="I8" s="34">
        <v>500</v>
      </c>
    </row>
    <row r="9" spans="1:9" ht="28.5" x14ac:dyDescent="0.45">
      <c r="A9" s="42" t="s">
        <v>572</v>
      </c>
      <c r="B9" s="77">
        <v>0</v>
      </c>
      <c r="C9" s="77">
        <v>350</v>
      </c>
      <c r="D9" s="77">
        <v>2600</v>
      </c>
      <c r="E9" s="77">
        <v>3500</v>
      </c>
      <c r="F9" s="77">
        <v>3950</v>
      </c>
      <c r="G9" s="77">
        <v>1450</v>
      </c>
      <c r="H9" s="77">
        <v>650</v>
      </c>
      <c r="I9" s="12">
        <v>12500</v>
      </c>
    </row>
  </sheetData>
  <pageMargins left="0.27" right="0.31" top="0.28000000000000003" bottom="0.28000000000000003" header="0.17" footer="0.17"/>
  <pageSetup scale="82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zoomScale="120" zoomScaleNormal="120" workbookViewId="0">
      <pane ySplit="4" topLeftCell="A5" activePane="bottomLeft" state="frozen"/>
      <selection activeCell="B3" sqref="B3"/>
      <selection pane="bottomLeft" activeCell="B1" sqref="B1"/>
    </sheetView>
  </sheetViews>
  <sheetFormatPr defaultRowHeight="15" x14ac:dyDescent="0.25"/>
  <cols>
    <col min="1" max="1" width="23.7109375" bestFit="1" customWidth="1"/>
    <col min="2" max="2" width="16.28515625" bestFit="1" customWidth="1"/>
    <col min="3" max="3" width="19" bestFit="1" customWidth="1"/>
    <col min="4" max="4" width="18.28515625" bestFit="1" customWidth="1"/>
  </cols>
  <sheetData>
    <row r="1" spans="1:3" s="9" customFormat="1" ht="23.25" x14ac:dyDescent="0.35">
      <c r="A1" s="26" t="s">
        <v>2</v>
      </c>
      <c r="B1" s="9" t="s">
        <v>586</v>
      </c>
    </row>
    <row r="3" spans="1:3" x14ac:dyDescent="0.25">
      <c r="A3" s="17" t="s">
        <v>573</v>
      </c>
    </row>
    <row r="4" spans="1:3" ht="18.75" x14ac:dyDescent="0.25">
      <c r="B4" s="19" t="s">
        <v>15</v>
      </c>
      <c r="C4" s="19" t="s">
        <v>572</v>
      </c>
    </row>
    <row r="5" spans="1:3" ht="21" x14ac:dyDescent="0.35">
      <c r="A5" s="35" t="s">
        <v>8</v>
      </c>
      <c r="B5" s="16">
        <v>10350</v>
      </c>
      <c r="C5" s="27">
        <v>10350</v>
      </c>
    </row>
    <row r="6" spans="1:3" ht="21" x14ac:dyDescent="0.35">
      <c r="A6" s="36" t="s">
        <v>22</v>
      </c>
      <c r="B6" s="25">
        <v>27958</v>
      </c>
      <c r="C6" s="28">
        <v>27958</v>
      </c>
    </row>
    <row r="7" spans="1:3" ht="21" x14ac:dyDescent="0.35">
      <c r="A7" s="35" t="s">
        <v>130</v>
      </c>
      <c r="B7" s="16">
        <v>27265</v>
      </c>
      <c r="C7" s="27">
        <v>27265</v>
      </c>
    </row>
    <row r="8" spans="1:3" ht="21" x14ac:dyDescent="0.35">
      <c r="A8" s="36" t="s">
        <v>25</v>
      </c>
      <c r="B8" s="25">
        <v>55391</v>
      </c>
      <c r="C8" s="28">
        <v>55391</v>
      </c>
    </row>
    <row r="9" spans="1:3" ht="28.5" x14ac:dyDescent="0.45">
      <c r="A9" s="20" t="s">
        <v>572</v>
      </c>
      <c r="B9" s="10">
        <v>120964</v>
      </c>
      <c r="C9" s="11">
        <v>120964</v>
      </c>
    </row>
    <row r="10" spans="1:3" ht="17.25" x14ac:dyDescent="0.3"/>
    <row r="11" spans="1:3" ht="21" x14ac:dyDescent="0.35"/>
    <row r="12" spans="1:3" ht="6" customHeight="1" x14ac:dyDescent="0.25"/>
    <row r="13" spans="1:3" ht="17.25" x14ac:dyDescent="0.3"/>
    <row r="14" spans="1:3" ht="17.25" x14ac:dyDescent="0.3"/>
    <row r="15" spans="1:3" ht="21" x14ac:dyDescent="0.35"/>
    <row r="16" spans="1:3" ht="6" customHeight="1" x14ac:dyDescent="0.25"/>
    <row r="17" ht="17.25" x14ac:dyDescent="0.3"/>
    <row r="18" ht="17.25" x14ac:dyDescent="0.3"/>
    <row r="20" ht="6" customHeight="1" x14ac:dyDescent="0.25"/>
  </sheetData>
  <pageMargins left="0.49" right="0.17" top="0.28999999999999998" bottom="0.28000000000000003" header="0.17" footer="0.17"/>
  <pageSetup scale="160" orientation="portrait" r:id="rId2"/>
  <colBreaks count="1" manualBreakCount="1">
    <brk id="4" max="1048575" man="1"/>
  </colBreaks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zoomScale="120" zoomScaleNormal="120" workbookViewId="0">
      <pane ySplit="4" topLeftCell="A5" activePane="bottomLeft" state="frozen"/>
      <selection activeCell="B3" sqref="B3"/>
      <selection pane="bottomLeft" activeCell="B1" sqref="B1"/>
    </sheetView>
  </sheetViews>
  <sheetFormatPr defaultRowHeight="15" x14ac:dyDescent="0.25"/>
  <cols>
    <col min="1" max="1" width="23.7109375" bestFit="1" customWidth="1"/>
    <col min="2" max="2" width="16.28515625" bestFit="1" customWidth="1"/>
    <col min="3" max="3" width="17.140625" bestFit="1" customWidth="1"/>
    <col min="4" max="4" width="16" bestFit="1" customWidth="1"/>
  </cols>
  <sheetData>
    <row r="1" spans="1:3" s="9" customFormat="1" ht="23.25" x14ac:dyDescent="0.35">
      <c r="A1" s="26" t="s">
        <v>2</v>
      </c>
      <c r="B1" s="9" t="s">
        <v>593</v>
      </c>
    </row>
    <row r="3" spans="1:3" x14ac:dyDescent="0.25">
      <c r="A3" s="17" t="s">
        <v>573</v>
      </c>
    </row>
    <row r="4" spans="1:3" ht="18.75" x14ac:dyDescent="0.25">
      <c r="B4" s="19" t="s">
        <v>15</v>
      </c>
      <c r="C4" s="19" t="s">
        <v>572</v>
      </c>
    </row>
    <row r="5" spans="1:3" ht="21" x14ac:dyDescent="0.35">
      <c r="A5" s="35" t="s">
        <v>130</v>
      </c>
      <c r="B5" s="16">
        <v>8759</v>
      </c>
      <c r="C5" s="27">
        <v>8759</v>
      </c>
    </row>
    <row r="6" spans="1:3" ht="21" x14ac:dyDescent="0.35">
      <c r="A6" s="36" t="s">
        <v>25</v>
      </c>
      <c r="B6" s="25">
        <v>8420</v>
      </c>
      <c r="C6" s="28">
        <v>8420</v>
      </c>
    </row>
    <row r="7" spans="1:3" ht="28.5" x14ac:dyDescent="0.45">
      <c r="A7" s="20" t="s">
        <v>572</v>
      </c>
      <c r="B7" s="10">
        <v>17179</v>
      </c>
      <c r="C7" s="11">
        <v>17179</v>
      </c>
    </row>
    <row r="8" spans="1:3" ht="6" customHeight="1" x14ac:dyDescent="0.25"/>
    <row r="9" spans="1:3" ht="17.25" x14ac:dyDescent="0.3"/>
    <row r="10" spans="1:3" ht="17.25" x14ac:dyDescent="0.3"/>
    <row r="11" spans="1:3" ht="21" x14ac:dyDescent="0.35"/>
    <row r="12" spans="1:3" ht="6" customHeight="1" x14ac:dyDescent="0.25"/>
    <row r="13" spans="1:3" ht="28.5" x14ac:dyDescent="0.45"/>
    <row r="14" spans="1:3" ht="17.25" x14ac:dyDescent="0.3"/>
    <row r="15" spans="1:3" ht="21" x14ac:dyDescent="0.35"/>
    <row r="16" spans="1:3" ht="6" customHeight="1" x14ac:dyDescent="0.25"/>
    <row r="17" ht="28.5" x14ac:dyDescent="0.45"/>
    <row r="20" ht="6" customHeight="1" x14ac:dyDescent="0.25"/>
  </sheetData>
  <pageMargins left="0.41" right="0.17" top="0.28000000000000003" bottom="0.28999999999999998" header="0.17" footer="0.17"/>
  <pageSetup scale="160" orientation="portrait" r:id="rId2"/>
  <colBreaks count="1" manualBreakCount="1">
    <brk id="4" max="1048575" man="1"/>
  </colBreaks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zoomScale="120" zoomScaleNormal="120" workbookViewId="0">
      <pane ySplit="4" topLeftCell="A5" activePane="bottomLeft" state="frozen"/>
      <selection activeCell="B3" sqref="B3"/>
      <selection pane="bottomLeft" activeCell="B1" sqref="B1"/>
    </sheetView>
  </sheetViews>
  <sheetFormatPr defaultRowHeight="15" x14ac:dyDescent="0.25"/>
  <cols>
    <col min="1" max="1" width="23.7109375" bestFit="1" customWidth="1"/>
    <col min="2" max="2" width="16.28515625" customWidth="1"/>
    <col min="3" max="4" width="16" bestFit="1" customWidth="1"/>
  </cols>
  <sheetData>
    <row r="1" spans="1:4" s="9" customFormat="1" ht="23.25" x14ac:dyDescent="0.35">
      <c r="A1" s="26" t="s">
        <v>2</v>
      </c>
      <c r="B1" s="9" t="s">
        <v>610</v>
      </c>
    </row>
    <row r="3" spans="1:4" x14ac:dyDescent="0.25">
      <c r="A3" s="17" t="s">
        <v>573</v>
      </c>
    </row>
    <row r="4" spans="1:4" s="18" customFormat="1" ht="18.75" x14ac:dyDescent="0.3">
      <c r="A4"/>
      <c r="B4" s="19" t="s">
        <v>15</v>
      </c>
      <c r="C4" s="19" t="s">
        <v>572</v>
      </c>
      <c r="D4"/>
    </row>
    <row r="5" spans="1:4" ht="21" x14ac:dyDescent="0.35">
      <c r="A5" s="35" t="s">
        <v>22</v>
      </c>
      <c r="B5" s="16">
        <v>100</v>
      </c>
      <c r="C5" s="27">
        <v>100</v>
      </c>
    </row>
    <row r="6" spans="1:4" ht="21" x14ac:dyDescent="0.35">
      <c r="A6" s="36" t="s">
        <v>130</v>
      </c>
      <c r="B6" s="25">
        <v>5265</v>
      </c>
      <c r="C6" s="28">
        <v>5265</v>
      </c>
    </row>
    <row r="7" spans="1:4" s="18" customFormat="1" ht="21" x14ac:dyDescent="0.35">
      <c r="A7" s="35" t="s">
        <v>25</v>
      </c>
      <c r="B7" s="16">
        <v>18016</v>
      </c>
      <c r="C7" s="27">
        <v>18016</v>
      </c>
      <c r="D7"/>
    </row>
    <row r="8" spans="1:4" ht="28.5" x14ac:dyDescent="0.45">
      <c r="A8" s="20" t="s">
        <v>572</v>
      </c>
      <c r="B8" s="10">
        <v>23381</v>
      </c>
      <c r="C8" s="11">
        <v>23381</v>
      </c>
    </row>
    <row r="9" spans="1:4" ht="17.25" x14ac:dyDescent="0.3"/>
    <row r="10" spans="1:4" ht="17.25" x14ac:dyDescent="0.3"/>
    <row r="11" spans="1:4" s="18" customFormat="1" ht="21" x14ac:dyDescent="0.35">
      <c r="A11"/>
      <c r="B11"/>
      <c r="C11"/>
      <c r="D11"/>
    </row>
    <row r="12" spans="1:4" ht="6" customHeight="1" x14ac:dyDescent="0.25"/>
    <row r="13" spans="1:4" s="20" customFormat="1" ht="17.25" customHeight="1" x14ac:dyDescent="0.35">
      <c r="A13"/>
      <c r="B13"/>
      <c r="C13"/>
      <c r="D13"/>
    </row>
    <row r="14" spans="1:4" ht="17.25" x14ac:dyDescent="0.3"/>
    <row r="15" spans="1:4" ht="21" x14ac:dyDescent="0.35"/>
    <row r="16" spans="1:4" ht="6" customHeight="1" x14ac:dyDescent="0.25"/>
    <row r="17" ht="28.5" x14ac:dyDescent="0.45"/>
    <row r="20" ht="6" customHeight="1" x14ac:dyDescent="0.25"/>
  </sheetData>
  <pageMargins left="0.43" right="0.17" top="0.28000000000000003" bottom="0.75" header="0.17" footer="0.3"/>
  <pageSetup scale="170" orientation="portrait" r:id="rId2"/>
  <colBreaks count="1" manualBreakCount="1">
    <brk id="4" max="1048575" man="1"/>
  </colBreaks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zoomScale="120" zoomScaleNormal="120" workbookViewId="0">
      <pane ySplit="4" topLeftCell="A5" activePane="bottomLeft" state="frozen"/>
      <selection activeCell="B3" sqref="B3"/>
      <selection pane="bottomLeft" activeCell="B1" sqref="B1"/>
    </sheetView>
  </sheetViews>
  <sheetFormatPr defaultRowHeight="15" x14ac:dyDescent="0.25"/>
  <cols>
    <col min="1" max="1" width="23.7109375" bestFit="1" customWidth="1"/>
    <col min="2" max="2" width="16.28515625" bestFit="1" customWidth="1"/>
    <col min="3" max="3" width="17.140625" bestFit="1" customWidth="1"/>
    <col min="4" max="4" width="16" bestFit="1" customWidth="1"/>
  </cols>
  <sheetData>
    <row r="1" spans="1:3" s="9" customFormat="1" ht="23.25" x14ac:dyDescent="0.35">
      <c r="A1" s="26" t="s">
        <v>2</v>
      </c>
      <c r="B1" s="9" t="s">
        <v>597</v>
      </c>
    </row>
    <row r="3" spans="1:3" x14ac:dyDescent="0.25">
      <c r="A3" s="17" t="s">
        <v>573</v>
      </c>
    </row>
    <row r="4" spans="1:3" ht="18.75" x14ac:dyDescent="0.25">
      <c r="B4" s="19" t="s">
        <v>13</v>
      </c>
      <c r="C4" s="19" t="s">
        <v>572</v>
      </c>
    </row>
    <row r="5" spans="1:3" ht="21" x14ac:dyDescent="0.35">
      <c r="A5" s="35" t="s">
        <v>8</v>
      </c>
      <c r="B5" s="16">
        <v>19046</v>
      </c>
      <c r="C5" s="27">
        <v>19046</v>
      </c>
    </row>
    <row r="6" spans="1:3" ht="21" x14ac:dyDescent="0.35">
      <c r="A6" s="36" t="s">
        <v>22</v>
      </c>
      <c r="B6" s="25">
        <v>10669</v>
      </c>
      <c r="C6" s="28">
        <v>10669</v>
      </c>
    </row>
    <row r="7" spans="1:3" ht="21" x14ac:dyDescent="0.35">
      <c r="A7" s="35" t="s">
        <v>130</v>
      </c>
      <c r="B7" s="16">
        <v>8337</v>
      </c>
      <c r="C7" s="27">
        <v>8337</v>
      </c>
    </row>
    <row r="8" spans="1:3" ht="21" x14ac:dyDescent="0.35">
      <c r="A8" s="36" t="s">
        <v>25</v>
      </c>
      <c r="B8" s="25">
        <v>20002</v>
      </c>
      <c r="C8" s="28">
        <v>20002</v>
      </c>
    </row>
    <row r="9" spans="1:3" ht="28.5" x14ac:dyDescent="0.45">
      <c r="A9" s="20" t="s">
        <v>572</v>
      </c>
      <c r="B9" s="10">
        <v>58054</v>
      </c>
      <c r="C9" s="11">
        <v>58054</v>
      </c>
    </row>
    <row r="10" spans="1:3" ht="17.25" x14ac:dyDescent="0.3"/>
    <row r="11" spans="1:3" ht="21" x14ac:dyDescent="0.35"/>
    <row r="12" spans="1:3" ht="6" customHeight="1" x14ac:dyDescent="0.25"/>
    <row r="13" spans="1:3" ht="17.25" x14ac:dyDescent="0.3"/>
    <row r="14" spans="1:3" ht="17.25" x14ac:dyDescent="0.3"/>
    <row r="15" spans="1:3" ht="21" x14ac:dyDescent="0.35"/>
    <row r="16" spans="1:3" ht="6" customHeight="1" x14ac:dyDescent="0.25"/>
    <row r="17" ht="17.25" x14ac:dyDescent="0.3"/>
    <row r="18" ht="17.25" x14ac:dyDescent="0.3"/>
    <row r="20" ht="6" customHeight="1" x14ac:dyDescent="0.25"/>
  </sheetData>
  <pageMargins left="0.42" right="0.17" top="0.28999999999999998" bottom="0.75" header="0.17" footer="0.3"/>
  <pageSetup scale="160" orientation="portrait" r:id="rId2"/>
  <colBreaks count="1" manualBreakCount="1">
    <brk id="4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showGridLines="0" zoomScale="120" zoomScaleNormal="120" workbookViewId="0">
      <pane ySplit="4" topLeftCell="A5" activePane="bottomLeft" state="frozen"/>
      <selection activeCell="B3" sqref="B3"/>
      <selection pane="bottomLeft" activeCell="B1" sqref="B1"/>
    </sheetView>
  </sheetViews>
  <sheetFormatPr defaultRowHeight="15.75" x14ac:dyDescent="0.25"/>
  <cols>
    <col min="1" max="1" width="24.5703125" bestFit="1" customWidth="1"/>
    <col min="2" max="2" width="13" customWidth="1"/>
    <col min="3" max="8" width="13" style="8" customWidth="1"/>
    <col min="9" max="9" width="18.28515625" style="8" bestFit="1" customWidth="1"/>
    <col min="10" max="10" width="16" style="8" bestFit="1" customWidth="1"/>
    <col min="11" max="11" width="12.5703125" style="8" customWidth="1"/>
    <col min="12" max="12" width="16" style="8" bestFit="1" customWidth="1"/>
  </cols>
  <sheetData>
    <row r="1" spans="1:12" s="9" customFormat="1" ht="23.25" x14ac:dyDescent="0.35">
      <c r="A1" s="26" t="s">
        <v>2</v>
      </c>
      <c r="B1" s="9" t="s">
        <v>208</v>
      </c>
    </row>
    <row r="3" spans="1:12" ht="15" x14ac:dyDescent="0.25">
      <c r="A3" s="68" t="s">
        <v>573</v>
      </c>
      <c r="C3"/>
      <c r="D3"/>
      <c r="E3"/>
      <c r="F3"/>
      <c r="G3"/>
      <c r="H3"/>
      <c r="I3"/>
      <c r="J3"/>
      <c r="K3"/>
      <c r="L3"/>
    </row>
    <row r="4" spans="1:12" ht="18.75" x14ac:dyDescent="0.25">
      <c r="B4" s="19" t="s">
        <v>7</v>
      </c>
      <c r="C4" s="19" t="s">
        <v>11</v>
      </c>
      <c r="D4" s="19" t="s">
        <v>13</v>
      </c>
      <c r="E4" s="19" t="s">
        <v>15</v>
      </c>
      <c r="F4" s="19" t="s">
        <v>17</v>
      </c>
      <c r="G4" s="19" t="s">
        <v>19</v>
      </c>
      <c r="H4" s="19" t="s">
        <v>21</v>
      </c>
      <c r="I4" s="19" t="s">
        <v>572</v>
      </c>
      <c r="J4"/>
      <c r="K4"/>
      <c r="L4"/>
    </row>
    <row r="5" spans="1:12" ht="21" x14ac:dyDescent="0.35">
      <c r="A5" s="35" t="s">
        <v>873</v>
      </c>
      <c r="B5" s="16">
        <v>120</v>
      </c>
      <c r="C5" s="16">
        <v>0</v>
      </c>
      <c r="D5" s="16">
        <v>1595</v>
      </c>
      <c r="E5" s="16">
        <v>1802</v>
      </c>
      <c r="F5" s="16">
        <v>1266</v>
      </c>
      <c r="G5" s="16">
        <v>912</v>
      </c>
      <c r="H5" s="16">
        <v>368</v>
      </c>
      <c r="I5" s="27">
        <v>6063</v>
      </c>
      <c r="J5"/>
      <c r="K5"/>
      <c r="L5"/>
    </row>
    <row r="6" spans="1:12" ht="21" x14ac:dyDescent="0.35">
      <c r="A6" s="36" t="s">
        <v>8</v>
      </c>
      <c r="B6" s="25">
        <v>2352</v>
      </c>
      <c r="C6" s="25">
        <v>12457</v>
      </c>
      <c r="D6" s="25">
        <v>19793</v>
      </c>
      <c r="E6" s="25">
        <v>22850</v>
      </c>
      <c r="F6" s="25">
        <v>23508</v>
      </c>
      <c r="G6" s="25">
        <v>17351</v>
      </c>
      <c r="H6" s="25">
        <v>7908</v>
      </c>
      <c r="I6" s="28">
        <v>106219</v>
      </c>
      <c r="J6"/>
      <c r="K6"/>
      <c r="L6"/>
    </row>
    <row r="7" spans="1:12" ht="21" x14ac:dyDescent="0.35">
      <c r="A7" s="35" t="s">
        <v>35</v>
      </c>
      <c r="B7" s="16">
        <v>0</v>
      </c>
      <c r="C7" s="16">
        <v>132</v>
      </c>
      <c r="D7" s="16">
        <v>116</v>
      </c>
      <c r="E7" s="16">
        <v>0</v>
      </c>
      <c r="F7" s="16">
        <v>0</v>
      </c>
      <c r="G7" s="16">
        <v>0</v>
      </c>
      <c r="H7" s="16">
        <v>0</v>
      </c>
      <c r="I7" s="27">
        <v>248</v>
      </c>
      <c r="J7"/>
      <c r="K7"/>
      <c r="L7"/>
    </row>
    <row r="8" spans="1:12" ht="21" x14ac:dyDescent="0.35">
      <c r="A8" s="36" t="s">
        <v>51</v>
      </c>
      <c r="B8" s="25">
        <v>59</v>
      </c>
      <c r="C8" s="25">
        <v>852</v>
      </c>
      <c r="D8" s="25">
        <v>860</v>
      </c>
      <c r="E8" s="25">
        <v>1193</v>
      </c>
      <c r="F8" s="25">
        <v>971</v>
      </c>
      <c r="G8" s="25">
        <v>579</v>
      </c>
      <c r="H8" s="25">
        <v>212</v>
      </c>
      <c r="I8" s="28">
        <v>4726</v>
      </c>
      <c r="J8"/>
      <c r="K8"/>
      <c r="L8"/>
    </row>
    <row r="9" spans="1:12" ht="21" x14ac:dyDescent="0.35">
      <c r="A9" s="35" t="s">
        <v>59</v>
      </c>
      <c r="B9" s="16">
        <v>40</v>
      </c>
      <c r="C9" s="16">
        <v>391</v>
      </c>
      <c r="D9" s="16">
        <v>629</v>
      </c>
      <c r="E9" s="16">
        <v>564</v>
      </c>
      <c r="F9" s="16">
        <v>369</v>
      </c>
      <c r="G9" s="16">
        <v>562</v>
      </c>
      <c r="H9" s="16">
        <v>414</v>
      </c>
      <c r="I9" s="27">
        <v>2969</v>
      </c>
      <c r="J9"/>
      <c r="K9"/>
      <c r="L9"/>
    </row>
    <row r="10" spans="1:12" ht="21" x14ac:dyDescent="0.35">
      <c r="A10" s="36" t="s">
        <v>914</v>
      </c>
      <c r="B10" s="25">
        <v>60</v>
      </c>
      <c r="C10" s="25">
        <v>702</v>
      </c>
      <c r="D10" s="25">
        <v>648</v>
      </c>
      <c r="E10" s="25">
        <v>1280</v>
      </c>
      <c r="F10" s="25">
        <v>895</v>
      </c>
      <c r="G10" s="25">
        <v>311</v>
      </c>
      <c r="H10" s="25">
        <v>124</v>
      </c>
      <c r="I10" s="28">
        <v>4020</v>
      </c>
      <c r="J10"/>
      <c r="K10"/>
      <c r="L10"/>
    </row>
    <row r="11" spans="1:12" ht="21" x14ac:dyDescent="0.35">
      <c r="A11" s="35" t="s">
        <v>66</v>
      </c>
      <c r="B11" s="16">
        <v>320</v>
      </c>
      <c r="C11" s="16">
        <v>2317</v>
      </c>
      <c r="D11" s="16">
        <v>3112</v>
      </c>
      <c r="E11" s="16">
        <v>4097</v>
      </c>
      <c r="F11" s="16">
        <v>2787</v>
      </c>
      <c r="G11" s="16">
        <v>1699</v>
      </c>
      <c r="H11" s="16">
        <v>756</v>
      </c>
      <c r="I11" s="27">
        <v>15088</v>
      </c>
      <c r="J11"/>
      <c r="K11"/>
      <c r="L11"/>
    </row>
    <row r="12" spans="1:12" ht="21" x14ac:dyDescent="0.35">
      <c r="A12" s="36" t="s">
        <v>76</v>
      </c>
      <c r="B12" s="25">
        <v>0</v>
      </c>
      <c r="C12" s="25">
        <v>333</v>
      </c>
      <c r="D12" s="25">
        <v>667</v>
      </c>
      <c r="E12" s="25">
        <v>1319</v>
      </c>
      <c r="F12" s="25">
        <v>1263</v>
      </c>
      <c r="G12" s="25">
        <v>759</v>
      </c>
      <c r="H12" s="25">
        <v>360</v>
      </c>
      <c r="I12" s="28">
        <v>4701</v>
      </c>
      <c r="J12"/>
      <c r="K12"/>
      <c r="L12"/>
    </row>
    <row r="13" spans="1:12" ht="21" x14ac:dyDescent="0.35">
      <c r="A13" s="35" t="s">
        <v>833</v>
      </c>
      <c r="B13" s="16">
        <v>280</v>
      </c>
      <c r="C13" s="16">
        <v>1069</v>
      </c>
      <c r="D13" s="16">
        <v>1930</v>
      </c>
      <c r="E13" s="16">
        <v>2569</v>
      </c>
      <c r="F13" s="16">
        <v>1827</v>
      </c>
      <c r="G13" s="16">
        <v>734</v>
      </c>
      <c r="H13" s="16">
        <v>368</v>
      </c>
      <c r="I13" s="27">
        <v>8777</v>
      </c>
      <c r="J13"/>
      <c r="K13"/>
      <c r="L13"/>
    </row>
    <row r="14" spans="1:12" ht="21" x14ac:dyDescent="0.35">
      <c r="A14" s="36" t="s">
        <v>22</v>
      </c>
      <c r="B14" s="25">
        <v>0</v>
      </c>
      <c r="C14" s="25">
        <v>2485</v>
      </c>
      <c r="D14" s="25">
        <v>3676</v>
      </c>
      <c r="E14" s="25">
        <v>5126</v>
      </c>
      <c r="F14" s="25">
        <v>5382</v>
      </c>
      <c r="G14" s="25">
        <v>3909</v>
      </c>
      <c r="H14" s="25">
        <v>1958</v>
      </c>
      <c r="I14" s="28">
        <v>22536</v>
      </c>
      <c r="J14"/>
      <c r="K14"/>
      <c r="L14"/>
    </row>
    <row r="15" spans="1:12" ht="21" x14ac:dyDescent="0.35">
      <c r="A15" s="35" t="s">
        <v>23</v>
      </c>
      <c r="B15" s="16">
        <v>224</v>
      </c>
      <c r="C15" s="16">
        <v>1424</v>
      </c>
      <c r="D15" s="16">
        <v>2665</v>
      </c>
      <c r="E15" s="16">
        <v>1857</v>
      </c>
      <c r="F15" s="16">
        <v>921</v>
      </c>
      <c r="G15" s="16">
        <v>713</v>
      </c>
      <c r="H15" s="16">
        <v>258</v>
      </c>
      <c r="I15" s="27">
        <v>8062</v>
      </c>
      <c r="J15"/>
      <c r="K15"/>
      <c r="L15"/>
    </row>
    <row r="16" spans="1:12" ht="21" x14ac:dyDescent="0.35">
      <c r="A16" s="36" t="s">
        <v>114</v>
      </c>
      <c r="B16" s="25">
        <v>72</v>
      </c>
      <c r="C16" s="25">
        <v>1678</v>
      </c>
      <c r="D16" s="25">
        <v>2756</v>
      </c>
      <c r="E16" s="25">
        <v>3351</v>
      </c>
      <c r="F16" s="25">
        <v>3680</v>
      </c>
      <c r="G16" s="25">
        <v>2186</v>
      </c>
      <c r="H16" s="25">
        <v>9776</v>
      </c>
      <c r="I16" s="28">
        <v>23499</v>
      </c>
      <c r="J16"/>
      <c r="K16"/>
      <c r="L16"/>
    </row>
    <row r="17" spans="1:12" ht="21" x14ac:dyDescent="0.35">
      <c r="A17" s="35" t="s">
        <v>130</v>
      </c>
      <c r="B17" s="16">
        <v>40</v>
      </c>
      <c r="C17" s="16">
        <v>2428</v>
      </c>
      <c r="D17" s="16">
        <v>3503</v>
      </c>
      <c r="E17" s="16">
        <v>4660</v>
      </c>
      <c r="F17" s="16">
        <v>4440</v>
      </c>
      <c r="G17" s="16">
        <v>2388</v>
      </c>
      <c r="H17" s="16">
        <v>612</v>
      </c>
      <c r="I17" s="27">
        <v>18071</v>
      </c>
      <c r="J17"/>
      <c r="K17"/>
      <c r="L17"/>
    </row>
    <row r="18" spans="1:12" ht="21" x14ac:dyDescent="0.35">
      <c r="A18" s="36" t="s">
        <v>24</v>
      </c>
      <c r="B18" s="25">
        <v>1714</v>
      </c>
      <c r="C18" s="25">
        <v>3793</v>
      </c>
      <c r="D18" s="25">
        <v>3623</v>
      </c>
      <c r="E18" s="25">
        <v>4346</v>
      </c>
      <c r="F18" s="25">
        <v>3543</v>
      </c>
      <c r="G18" s="25">
        <v>2267</v>
      </c>
      <c r="H18" s="25">
        <v>1463</v>
      </c>
      <c r="I18" s="28">
        <v>20749</v>
      </c>
      <c r="J18"/>
      <c r="K18"/>
      <c r="L18"/>
    </row>
    <row r="19" spans="1:12" ht="21" x14ac:dyDescent="0.35">
      <c r="A19" s="35" t="s">
        <v>25</v>
      </c>
      <c r="B19" s="16">
        <v>528</v>
      </c>
      <c r="C19" s="16">
        <v>2917</v>
      </c>
      <c r="D19" s="16">
        <v>2355</v>
      </c>
      <c r="E19" s="16">
        <v>4894</v>
      </c>
      <c r="F19" s="16">
        <v>4106</v>
      </c>
      <c r="G19" s="16">
        <v>2965</v>
      </c>
      <c r="H19" s="16">
        <v>1674</v>
      </c>
      <c r="I19" s="27">
        <v>19439</v>
      </c>
      <c r="J19"/>
      <c r="K19"/>
      <c r="L19"/>
    </row>
    <row r="20" spans="1:12" ht="21" x14ac:dyDescent="0.35">
      <c r="A20" s="36" t="s">
        <v>184</v>
      </c>
      <c r="B20" s="25">
        <v>0</v>
      </c>
      <c r="C20" s="25">
        <v>0</v>
      </c>
      <c r="D20" s="25">
        <v>80</v>
      </c>
      <c r="E20" s="25">
        <v>480</v>
      </c>
      <c r="F20" s="25">
        <v>200</v>
      </c>
      <c r="G20" s="25">
        <v>0</v>
      </c>
      <c r="H20" s="25">
        <v>0</v>
      </c>
      <c r="I20" s="28">
        <v>760</v>
      </c>
      <c r="J20"/>
      <c r="K20"/>
      <c r="L20"/>
    </row>
    <row r="21" spans="1:12" ht="28.5" x14ac:dyDescent="0.45">
      <c r="A21" s="20" t="s">
        <v>572</v>
      </c>
      <c r="B21" s="10">
        <v>5809</v>
      </c>
      <c r="C21" s="10">
        <v>32978</v>
      </c>
      <c r="D21" s="10">
        <v>48008</v>
      </c>
      <c r="E21" s="10">
        <v>60388</v>
      </c>
      <c r="F21" s="10">
        <v>55158</v>
      </c>
      <c r="G21" s="10">
        <v>37335</v>
      </c>
      <c r="H21" s="10">
        <v>26251</v>
      </c>
      <c r="I21" s="11">
        <v>265927</v>
      </c>
      <c r="J21"/>
      <c r="K21"/>
      <c r="L21"/>
    </row>
    <row r="22" spans="1:12" x14ac:dyDescent="0.25">
      <c r="C22"/>
      <c r="D22"/>
      <c r="E22"/>
      <c r="F22"/>
      <c r="G22"/>
      <c r="H22"/>
      <c r="I22"/>
      <c r="J22"/>
    </row>
    <row r="23" spans="1:12" x14ac:dyDescent="0.25">
      <c r="C23"/>
      <c r="D23"/>
      <c r="E23"/>
      <c r="F23"/>
      <c r="G23"/>
      <c r="H23"/>
      <c r="I23"/>
      <c r="J23"/>
    </row>
    <row r="24" spans="1:12" ht="6" customHeight="1" x14ac:dyDescent="0.25">
      <c r="C24"/>
      <c r="D24"/>
      <c r="E24"/>
      <c r="F24"/>
      <c r="G24"/>
      <c r="H24"/>
      <c r="I24"/>
      <c r="J24"/>
    </row>
    <row r="25" spans="1:12" x14ac:dyDescent="0.25">
      <c r="C25"/>
      <c r="D25"/>
      <c r="E25"/>
      <c r="F25"/>
      <c r="G25"/>
      <c r="H25"/>
      <c r="I25"/>
      <c r="J25"/>
    </row>
    <row r="26" spans="1:12" x14ac:dyDescent="0.25">
      <c r="C26"/>
      <c r="D26"/>
      <c r="E26"/>
      <c r="F26"/>
      <c r="G26"/>
      <c r="H26"/>
      <c r="I26"/>
      <c r="J26"/>
    </row>
    <row r="27" spans="1:12" x14ac:dyDescent="0.25">
      <c r="C27"/>
      <c r="D27"/>
      <c r="E27"/>
      <c r="F27"/>
      <c r="G27"/>
      <c r="H27"/>
      <c r="I27"/>
      <c r="J27"/>
    </row>
    <row r="28" spans="1:12" ht="6" customHeight="1" x14ac:dyDescent="0.25">
      <c r="C28"/>
      <c r="D28"/>
      <c r="E28"/>
      <c r="F28"/>
      <c r="G28"/>
      <c r="H28"/>
      <c r="I28"/>
      <c r="J28"/>
    </row>
    <row r="29" spans="1:12" x14ac:dyDescent="0.25">
      <c r="C29"/>
      <c r="D29"/>
      <c r="E29"/>
      <c r="F29"/>
      <c r="G29"/>
      <c r="H29"/>
      <c r="I29"/>
      <c r="J29"/>
    </row>
  </sheetData>
  <pageMargins left="0.35" right="0.17" top="0.28000000000000003" bottom="0.28000000000000003" header="0.17" footer="0.17"/>
  <pageSetup scale="76" fitToHeight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5"/>
  <sheetViews>
    <sheetView showGridLines="0" zoomScale="110" zoomScaleNormal="110" workbookViewId="0">
      <pane ySplit="4" topLeftCell="A5" activePane="bottomLeft" state="frozen"/>
      <selection activeCell="B3" sqref="B3"/>
      <selection pane="bottomLeft" activeCell="B1" sqref="B1"/>
    </sheetView>
  </sheetViews>
  <sheetFormatPr defaultRowHeight="15.75" x14ac:dyDescent="0.25"/>
  <cols>
    <col min="1" max="1" width="24.28515625" bestFit="1" customWidth="1"/>
    <col min="2" max="2" width="13.140625" customWidth="1"/>
    <col min="3" max="9" width="13.140625" style="8" customWidth="1"/>
    <col min="10" max="10" width="13.140625" customWidth="1"/>
    <col min="11" max="11" width="18.28515625" bestFit="1" customWidth="1"/>
  </cols>
  <sheetData>
    <row r="1" spans="1:11" s="9" customFormat="1" ht="23.25" x14ac:dyDescent="0.35">
      <c r="A1" s="26" t="s">
        <v>2</v>
      </c>
      <c r="B1" s="9" t="s">
        <v>27</v>
      </c>
    </row>
    <row r="3" spans="1:11" ht="15" x14ac:dyDescent="0.25">
      <c r="A3" s="68" t="s">
        <v>573</v>
      </c>
      <c r="C3"/>
      <c r="D3"/>
      <c r="E3"/>
      <c r="F3"/>
      <c r="G3"/>
      <c r="H3"/>
      <c r="I3"/>
    </row>
    <row r="4" spans="1:11" ht="18.75" x14ac:dyDescent="0.25">
      <c r="B4" s="19" t="s">
        <v>7</v>
      </c>
      <c r="C4" s="19" t="s">
        <v>11</v>
      </c>
      <c r="D4" s="19" t="s">
        <v>13</v>
      </c>
      <c r="E4" s="19" t="s">
        <v>15</v>
      </c>
      <c r="F4" s="19" t="s">
        <v>17</v>
      </c>
      <c r="G4" s="19" t="s">
        <v>19</v>
      </c>
      <c r="H4" s="19" t="s">
        <v>21</v>
      </c>
      <c r="I4" s="19" t="s">
        <v>1202</v>
      </c>
      <c r="J4" s="19" t="s">
        <v>1203</v>
      </c>
      <c r="K4" s="19" t="s">
        <v>572</v>
      </c>
    </row>
    <row r="5" spans="1:11" ht="21" x14ac:dyDescent="0.35">
      <c r="A5" s="35" t="s">
        <v>8</v>
      </c>
      <c r="B5" s="16">
        <v>378</v>
      </c>
      <c r="C5" s="16">
        <v>1422</v>
      </c>
      <c r="D5" s="16">
        <v>1870</v>
      </c>
      <c r="E5" s="16">
        <v>2943</v>
      </c>
      <c r="F5" s="16">
        <v>1324</v>
      </c>
      <c r="G5" s="16">
        <v>0</v>
      </c>
      <c r="H5" s="16">
        <v>1010</v>
      </c>
      <c r="I5" s="16">
        <v>400</v>
      </c>
      <c r="J5" s="16">
        <v>0</v>
      </c>
      <c r="K5" s="27">
        <v>9347</v>
      </c>
    </row>
    <row r="6" spans="1:11" ht="21" x14ac:dyDescent="0.35">
      <c r="A6" s="36" t="s">
        <v>35</v>
      </c>
      <c r="B6" s="25">
        <v>166</v>
      </c>
      <c r="C6" s="25">
        <v>502</v>
      </c>
      <c r="D6" s="25">
        <v>786</v>
      </c>
      <c r="E6" s="25">
        <v>432</v>
      </c>
      <c r="F6" s="25">
        <v>738</v>
      </c>
      <c r="G6" s="25">
        <v>369</v>
      </c>
      <c r="H6" s="25">
        <v>265</v>
      </c>
      <c r="I6" s="25">
        <v>0</v>
      </c>
      <c r="J6" s="25">
        <v>0</v>
      </c>
      <c r="K6" s="28">
        <v>3258</v>
      </c>
    </row>
    <row r="7" spans="1:11" ht="21" x14ac:dyDescent="0.35">
      <c r="A7" s="35" t="s">
        <v>43</v>
      </c>
      <c r="B7" s="16">
        <v>40</v>
      </c>
      <c r="C7" s="16">
        <v>587</v>
      </c>
      <c r="D7" s="16">
        <v>1139</v>
      </c>
      <c r="E7" s="16">
        <v>1950</v>
      </c>
      <c r="F7" s="16">
        <v>1349</v>
      </c>
      <c r="G7" s="16">
        <v>600</v>
      </c>
      <c r="H7" s="16">
        <v>228</v>
      </c>
      <c r="I7" s="16">
        <v>0</v>
      </c>
      <c r="J7" s="16">
        <v>0</v>
      </c>
      <c r="K7" s="27">
        <v>5893</v>
      </c>
    </row>
    <row r="8" spans="1:11" ht="21" x14ac:dyDescent="0.35">
      <c r="A8" s="36" t="s">
        <v>51</v>
      </c>
      <c r="B8" s="25">
        <v>52</v>
      </c>
      <c r="C8" s="25">
        <v>757</v>
      </c>
      <c r="D8" s="25">
        <v>764</v>
      </c>
      <c r="E8" s="25">
        <v>1157</v>
      </c>
      <c r="F8" s="25">
        <v>1049</v>
      </c>
      <c r="G8" s="25">
        <v>669</v>
      </c>
      <c r="H8" s="25">
        <v>248</v>
      </c>
      <c r="I8" s="25">
        <v>0</v>
      </c>
      <c r="J8" s="25">
        <v>0</v>
      </c>
      <c r="K8" s="28">
        <v>4696</v>
      </c>
    </row>
    <row r="9" spans="1:11" ht="21" x14ac:dyDescent="0.35">
      <c r="A9" s="35" t="s">
        <v>59</v>
      </c>
      <c r="B9" s="16">
        <v>64</v>
      </c>
      <c r="C9" s="16">
        <v>0</v>
      </c>
      <c r="D9" s="16">
        <v>0</v>
      </c>
      <c r="E9" s="16">
        <v>208</v>
      </c>
      <c r="F9" s="16">
        <v>19</v>
      </c>
      <c r="G9" s="16">
        <v>0</v>
      </c>
      <c r="H9" s="16">
        <v>216</v>
      </c>
      <c r="I9" s="16">
        <v>0</v>
      </c>
      <c r="J9" s="16">
        <v>0</v>
      </c>
      <c r="K9" s="27">
        <v>507</v>
      </c>
    </row>
    <row r="10" spans="1:11" ht="21" x14ac:dyDescent="0.35">
      <c r="A10" s="36" t="s">
        <v>66</v>
      </c>
      <c r="B10" s="25">
        <v>0</v>
      </c>
      <c r="C10" s="25">
        <v>674</v>
      </c>
      <c r="D10" s="25">
        <v>656</v>
      </c>
      <c r="E10" s="25">
        <v>958</v>
      </c>
      <c r="F10" s="25">
        <v>676</v>
      </c>
      <c r="G10" s="25">
        <v>620</v>
      </c>
      <c r="H10" s="25">
        <v>193</v>
      </c>
      <c r="I10" s="25">
        <v>0</v>
      </c>
      <c r="J10" s="25">
        <v>0</v>
      </c>
      <c r="K10" s="28">
        <v>3777</v>
      </c>
    </row>
    <row r="11" spans="1:11" ht="21" x14ac:dyDescent="0.35">
      <c r="A11" s="35" t="s">
        <v>68</v>
      </c>
      <c r="B11" s="16">
        <v>161</v>
      </c>
      <c r="C11" s="16">
        <v>402</v>
      </c>
      <c r="D11" s="16">
        <v>380</v>
      </c>
      <c r="E11" s="16">
        <v>440</v>
      </c>
      <c r="F11" s="16">
        <v>14</v>
      </c>
      <c r="G11" s="16">
        <v>102</v>
      </c>
      <c r="H11" s="16">
        <v>0</v>
      </c>
      <c r="I11" s="16">
        <v>0</v>
      </c>
      <c r="J11" s="16">
        <v>0</v>
      </c>
      <c r="K11" s="27">
        <v>1499</v>
      </c>
    </row>
    <row r="12" spans="1:11" ht="21" x14ac:dyDescent="0.35">
      <c r="A12" s="36" t="s">
        <v>76</v>
      </c>
      <c r="B12" s="25">
        <v>57</v>
      </c>
      <c r="C12" s="25">
        <v>324</v>
      </c>
      <c r="D12" s="25">
        <v>33</v>
      </c>
      <c r="E12" s="25">
        <v>989</v>
      </c>
      <c r="F12" s="25">
        <v>1149</v>
      </c>
      <c r="G12" s="25">
        <v>104</v>
      </c>
      <c r="H12" s="25">
        <v>355</v>
      </c>
      <c r="I12" s="25">
        <v>0</v>
      </c>
      <c r="J12" s="25">
        <v>0</v>
      </c>
      <c r="K12" s="28">
        <v>3011</v>
      </c>
    </row>
    <row r="13" spans="1:11" ht="21" x14ac:dyDescent="0.35">
      <c r="A13" s="35" t="s">
        <v>833</v>
      </c>
      <c r="B13" s="16">
        <v>0</v>
      </c>
      <c r="C13" s="16">
        <v>380</v>
      </c>
      <c r="D13" s="16">
        <v>380</v>
      </c>
      <c r="E13" s="16">
        <v>698</v>
      </c>
      <c r="F13" s="16">
        <v>480</v>
      </c>
      <c r="G13" s="16">
        <v>140</v>
      </c>
      <c r="H13" s="16">
        <v>40</v>
      </c>
      <c r="I13" s="16">
        <v>0</v>
      </c>
      <c r="J13" s="16">
        <v>0</v>
      </c>
      <c r="K13" s="27">
        <v>2118</v>
      </c>
    </row>
    <row r="14" spans="1:11" ht="21" x14ac:dyDescent="0.35">
      <c r="A14" s="36" t="s">
        <v>22</v>
      </c>
      <c r="B14" s="25">
        <v>14</v>
      </c>
      <c r="C14" s="25">
        <v>1299</v>
      </c>
      <c r="D14" s="25">
        <v>83</v>
      </c>
      <c r="E14" s="25">
        <v>3678</v>
      </c>
      <c r="F14" s="25">
        <v>2490</v>
      </c>
      <c r="G14" s="25">
        <v>0</v>
      </c>
      <c r="H14" s="25">
        <v>1779</v>
      </c>
      <c r="I14" s="25">
        <v>473</v>
      </c>
      <c r="J14" s="25">
        <v>283</v>
      </c>
      <c r="K14" s="28">
        <v>10099</v>
      </c>
    </row>
    <row r="15" spans="1:11" ht="21" x14ac:dyDescent="0.35">
      <c r="A15" s="35" t="s">
        <v>91</v>
      </c>
      <c r="B15" s="16">
        <v>11</v>
      </c>
      <c r="C15" s="16">
        <v>74</v>
      </c>
      <c r="D15" s="16">
        <v>47</v>
      </c>
      <c r="E15" s="16">
        <v>0</v>
      </c>
      <c r="F15" s="16">
        <v>5</v>
      </c>
      <c r="G15" s="16">
        <v>60</v>
      </c>
      <c r="H15" s="16">
        <v>212</v>
      </c>
      <c r="I15" s="16">
        <v>0</v>
      </c>
      <c r="J15" s="16">
        <v>0</v>
      </c>
      <c r="K15" s="27">
        <v>409</v>
      </c>
    </row>
    <row r="16" spans="1:11" ht="21" x14ac:dyDescent="0.35">
      <c r="A16" s="36" t="s">
        <v>1357</v>
      </c>
      <c r="B16" s="25">
        <v>0</v>
      </c>
      <c r="C16" s="25">
        <v>480</v>
      </c>
      <c r="D16" s="25">
        <v>560</v>
      </c>
      <c r="E16" s="25">
        <v>700</v>
      </c>
      <c r="F16" s="25">
        <v>420</v>
      </c>
      <c r="G16" s="25">
        <v>260</v>
      </c>
      <c r="H16" s="25">
        <v>0</v>
      </c>
      <c r="I16" s="25">
        <v>0</v>
      </c>
      <c r="J16" s="25">
        <v>0</v>
      </c>
      <c r="K16" s="28">
        <v>2420</v>
      </c>
    </row>
    <row r="17" spans="1:11" ht="21" x14ac:dyDescent="0.35">
      <c r="A17" s="35" t="s">
        <v>899</v>
      </c>
      <c r="B17" s="16">
        <v>188</v>
      </c>
      <c r="C17" s="16">
        <v>494</v>
      </c>
      <c r="D17" s="16">
        <v>853</v>
      </c>
      <c r="E17" s="16">
        <v>1619</v>
      </c>
      <c r="F17" s="16">
        <v>1123</v>
      </c>
      <c r="G17" s="16">
        <v>904</v>
      </c>
      <c r="H17" s="16">
        <v>335</v>
      </c>
      <c r="I17" s="16">
        <v>0</v>
      </c>
      <c r="J17" s="16">
        <v>0</v>
      </c>
      <c r="K17" s="27">
        <v>5516</v>
      </c>
    </row>
    <row r="18" spans="1:11" ht="21" x14ac:dyDescent="0.35">
      <c r="A18" s="36" t="s">
        <v>99</v>
      </c>
      <c r="B18" s="25">
        <v>264</v>
      </c>
      <c r="C18" s="25">
        <v>286</v>
      </c>
      <c r="D18" s="25">
        <v>645</v>
      </c>
      <c r="E18" s="25">
        <v>1321</v>
      </c>
      <c r="F18" s="25">
        <v>527</v>
      </c>
      <c r="G18" s="25">
        <v>449</v>
      </c>
      <c r="H18" s="25">
        <v>55</v>
      </c>
      <c r="I18" s="25">
        <v>23</v>
      </c>
      <c r="J18" s="25">
        <v>0</v>
      </c>
      <c r="K18" s="28">
        <v>3570</v>
      </c>
    </row>
    <row r="19" spans="1:11" ht="21" x14ac:dyDescent="0.35">
      <c r="A19" s="35" t="s">
        <v>23</v>
      </c>
      <c r="B19" s="16">
        <v>199</v>
      </c>
      <c r="C19" s="16">
        <v>1339</v>
      </c>
      <c r="D19" s="16">
        <v>1769</v>
      </c>
      <c r="E19" s="16">
        <v>2018</v>
      </c>
      <c r="F19" s="16">
        <v>963</v>
      </c>
      <c r="G19" s="16">
        <v>860</v>
      </c>
      <c r="H19" s="16">
        <v>215</v>
      </c>
      <c r="I19" s="16">
        <v>0</v>
      </c>
      <c r="J19" s="16">
        <v>0</v>
      </c>
      <c r="K19" s="27">
        <v>7363</v>
      </c>
    </row>
    <row r="20" spans="1:11" ht="21" x14ac:dyDescent="0.35">
      <c r="A20" s="36" t="s">
        <v>114</v>
      </c>
      <c r="B20" s="25">
        <v>65</v>
      </c>
      <c r="C20" s="25">
        <v>687</v>
      </c>
      <c r="D20" s="25">
        <v>974</v>
      </c>
      <c r="E20" s="25">
        <v>1122</v>
      </c>
      <c r="F20" s="25">
        <v>554</v>
      </c>
      <c r="G20" s="25">
        <v>54</v>
      </c>
      <c r="H20" s="25">
        <v>323</v>
      </c>
      <c r="I20" s="25">
        <v>0</v>
      </c>
      <c r="J20" s="25">
        <v>0</v>
      </c>
      <c r="K20" s="28">
        <v>3779</v>
      </c>
    </row>
    <row r="21" spans="1:11" ht="21" x14ac:dyDescent="0.35">
      <c r="A21" s="35" t="s">
        <v>1393</v>
      </c>
      <c r="B21" s="16">
        <v>0</v>
      </c>
      <c r="C21" s="16">
        <v>380</v>
      </c>
      <c r="D21" s="16">
        <v>0</v>
      </c>
      <c r="E21" s="16">
        <v>399</v>
      </c>
      <c r="F21" s="16">
        <v>680</v>
      </c>
      <c r="G21" s="16">
        <v>240</v>
      </c>
      <c r="H21" s="16">
        <v>120</v>
      </c>
      <c r="I21" s="16">
        <v>0</v>
      </c>
      <c r="J21" s="16">
        <v>0</v>
      </c>
      <c r="K21" s="27">
        <v>1819</v>
      </c>
    </row>
    <row r="22" spans="1:11" ht="21" x14ac:dyDescent="0.35">
      <c r="A22" s="36" t="s">
        <v>122</v>
      </c>
      <c r="B22" s="25">
        <v>60</v>
      </c>
      <c r="C22" s="25">
        <v>331</v>
      </c>
      <c r="D22" s="25">
        <v>799</v>
      </c>
      <c r="E22" s="25">
        <v>289</v>
      </c>
      <c r="F22" s="25">
        <v>95</v>
      </c>
      <c r="G22" s="25">
        <v>252</v>
      </c>
      <c r="H22" s="25">
        <v>274</v>
      </c>
      <c r="I22" s="25">
        <v>0</v>
      </c>
      <c r="J22" s="25">
        <v>0</v>
      </c>
      <c r="K22" s="28">
        <v>2100</v>
      </c>
    </row>
    <row r="23" spans="1:11" ht="21" x14ac:dyDescent="0.35">
      <c r="A23" s="35" t="s">
        <v>130</v>
      </c>
      <c r="B23" s="16">
        <v>231</v>
      </c>
      <c r="C23" s="16">
        <v>1080</v>
      </c>
      <c r="D23" s="16">
        <v>2046</v>
      </c>
      <c r="E23" s="16">
        <v>3152</v>
      </c>
      <c r="F23" s="16">
        <v>2388</v>
      </c>
      <c r="G23" s="16">
        <v>1760</v>
      </c>
      <c r="H23" s="16">
        <v>844</v>
      </c>
      <c r="I23" s="16">
        <v>0</v>
      </c>
      <c r="J23" s="16">
        <v>0</v>
      </c>
      <c r="K23" s="27">
        <v>11501</v>
      </c>
    </row>
    <row r="24" spans="1:11" ht="21" x14ac:dyDescent="0.35">
      <c r="A24" s="36" t="s">
        <v>138</v>
      </c>
      <c r="B24" s="25">
        <v>48</v>
      </c>
      <c r="C24" s="25">
        <v>539</v>
      </c>
      <c r="D24" s="25">
        <v>996</v>
      </c>
      <c r="E24" s="25">
        <v>1685</v>
      </c>
      <c r="F24" s="25">
        <v>865</v>
      </c>
      <c r="G24" s="25">
        <v>506</v>
      </c>
      <c r="H24" s="25">
        <v>232</v>
      </c>
      <c r="I24" s="25">
        <v>0</v>
      </c>
      <c r="J24" s="25">
        <v>0</v>
      </c>
      <c r="K24" s="28">
        <v>4871</v>
      </c>
    </row>
    <row r="25" spans="1:11" ht="21" x14ac:dyDescent="0.35">
      <c r="A25" s="35" t="s">
        <v>24</v>
      </c>
      <c r="B25" s="16">
        <v>251</v>
      </c>
      <c r="C25" s="16">
        <v>925</v>
      </c>
      <c r="D25" s="16">
        <v>1856</v>
      </c>
      <c r="E25" s="16">
        <v>1278</v>
      </c>
      <c r="F25" s="16">
        <v>541</v>
      </c>
      <c r="G25" s="16">
        <v>55</v>
      </c>
      <c r="H25" s="16">
        <v>241</v>
      </c>
      <c r="I25" s="16">
        <v>260</v>
      </c>
      <c r="J25" s="16">
        <v>0</v>
      </c>
      <c r="K25" s="27">
        <v>5407</v>
      </c>
    </row>
    <row r="26" spans="1:11" ht="21" x14ac:dyDescent="0.35">
      <c r="A26" s="36" t="s">
        <v>231</v>
      </c>
      <c r="B26" s="25">
        <v>100</v>
      </c>
      <c r="C26" s="25">
        <v>399</v>
      </c>
      <c r="D26" s="25">
        <v>300</v>
      </c>
      <c r="E26" s="25">
        <v>79</v>
      </c>
      <c r="F26" s="25">
        <v>75</v>
      </c>
      <c r="G26" s="25">
        <v>0</v>
      </c>
      <c r="H26" s="25">
        <v>0</v>
      </c>
      <c r="I26" s="25">
        <v>0</v>
      </c>
      <c r="J26" s="25">
        <v>0</v>
      </c>
      <c r="K26" s="28">
        <v>953</v>
      </c>
    </row>
    <row r="27" spans="1:11" ht="21" x14ac:dyDescent="0.35">
      <c r="A27" s="35" t="s">
        <v>1327</v>
      </c>
      <c r="B27" s="16">
        <v>40</v>
      </c>
      <c r="C27" s="16">
        <v>579</v>
      </c>
      <c r="D27" s="16">
        <v>780</v>
      </c>
      <c r="E27" s="16">
        <v>1539</v>
      </c>
      <c r="F27" s="16">
        <v>1180</v>
      </c>
      <c r="G27" s="16">
        <v>220</v>
      </c>
      <c r="H27" s="16">
        <v>60</v>
      </c>
      <c r="I27" s="16">
        <v>0</v>
      </c>
      <c r="J27" s="16">
        <v>0</v>
      </c>
      <c r="K27" s="27">
        <v>4398</v>
      </c>
    </row>
    <row r="28" spans="1:11" ht="21" x14ac:dyDescent="0.35">
      <c r="A28" s="36" t="s">
        <v>25</v>
      </c>
      <c r="B28" s="25">
        <v>311</v>
      </c>
      <c r="C28" s="25">
        <v>1270</v>
      </c>
      <c r="D28" s="25">
        <v>1848</v>
      </c>
      <c r="E28" s="25">
        <v>3144</v>
      </c>
      <c r="F28" s="25">
        <v>2139</v>
      </c>
      <c r="G28" s="25">
        <v>575</v>
      </c>
      <c r="H28" s="25">
        <v>0</v>
      </c>
      <c r="I28" s="25">
        <v>479</v>
      </c>
      <c r="J28" s="25">
        <v>166</v>
      </c>
      <c r="K28" s="28">
        <v>9932</v>
      </c>
    </row>
    <row r="29" spans="1:11" ht="21" x14ac:dyDescent="0.35">
      <c r="A29" s="35" t="s">
        <v>160</v>
      </c>
      <c r="B29" s="16">
        <v>15</v>
      </c>
      <c r="C29" s="16">
        <v>837</v>
      </c>
      <c r="D29" s="16">
        <v>739</v>
      </c>
      <c r="E29" s="16">
        <v>1449</v>
      </c>
      <c r="F29" s="16">
        <v>1231</v>
      </c>
      <c r="G29" s="16">
        <v>316</v>
      </c>
      <c r="H29" s="16">
        <v>241</v>
      </c>
      <c r="I29" s="16">
        <v>0</v>
      </c>
      <c r="J29" s="16">
        <v>0</v>
      </c>
      <c r="K29" s="27">
        <v>4828</v>
      </c>
    </row>
    <row r="30" spans="1:11" ht="21" x14ac:dyDescent="0.35">
      <c r="A30" s="36" t="s">
        <v>168</v>
      </c>
      <c r="B30" s="25">
        <v>36</v>
      </c>
      <c r="C30" s="25">
        <v>662</v>
      </c>
      <c r="D30" s="25">
        <v>949</v>
      </c>
      <c r="E30" s="25">
        <v>2058</v>
      </c>
      <c r="F30" s="25">
        <v>1531</v>
      </c>
      <c r="G30" s="25">
        <v>537</v>
      </c>
      <c r="H30" s="25">
        <v>262</v>
      </c>
      <c r="I30" s="25">
        <v>0</v>
      </c>
      <c r="J30" s="25">
        <v>0</v>
      </c>
      <c r="K30" s="28">
        <v>6035</v>
      </c>
    </row>
    <row r="31" spans="1:11" ht="21" x14ac:dyDescent="0.35">
      <c r="A31" s="35" t="s">
        <v>176</v>
      </c>
      <c r="B31" s="16">
        <v>49</v>
      </c>
      <c r="C31" s="16">
        <v>0</v>
      </c>
      <c r="D31" s="16">
        <v>0</v>
      </c>
      <c r="E31" s="16">
        <v>580</v>
      </c>
      <c r="F31" s="16">
        <v>0</v>
      </c>
      <c r="G31" s="16">
        <v>76</v>
      </c>
      <c r="H31" s="16">
        <v>33</v>
      </c>
      <c r="I31" s="16">
        <v>0</v>
      </c>
      <c r="J31" s="16">
        <v>0</v>
      </c>
      <c r="K31" s="27">
        <v>738</v>
      </c>
    </row>
    <row r="32" spans="1:11" ht="21" x14ac:dyDescent="0.35">
      <c r="A32" s="36" t="s">
        <v>184</v>
      </c>
      <c r="B32" s="25">
        <v>307</v>
      </c>
      <c r="C32" s="25">
        <v>768</v>
      </c>
      <c r="D32" s="25">
        <v>1221</v>
      </c>
      <c r="E32" s="25">
        <v>1326</v>
      </c>
      <c r="F32" s="25">
        <v>957</v>
      </c>
      <c r="G32" s="25">
        <v>638</v>
      </c>
      <c r="H32" s="25">
        <v>379</v>
      </c>
      <c r="I32" s="25">
        <v>0</v>
      </c>
      <c r="J32" s="25">
        <v>0</v>
      </c>
      <c r="K32" s="28">
        <v>5596</v>
      </c>
    </row>
    <row r="33" spans="1:11" ht="21" x14ac:dyDescent="0.35">
      <c r="A33" s="35" t="s">
        <v>192</v>
      </c>
      <c r="B33" s="16">
        <v>131</v>
      </c>
      <c r="C33" s="16">
        <v>320</v>
      </c>
      <c r="D33" s="16">
        <v>716</v>
      </c>
      <c r="E33" s="16">
        <v>1391</v>
      </c>
      <c r="F33" s="16">
        <v>538</v>
      </c>
      <c r="G33" s="16">
        <v>479</v>
      </c>
      <c r="H33" s="16">
        <v>197</v>
      </c>
      <c r="I33" s="16">
        <v>0</v>
      </c>
      <c r="J33" s="16">
        <v>0</v>
      </c>
      <c r="K33" s="27">
        <v>3772</v>
      </c>
    </row>
    <row r="34" spans="1:11" ht="21" x14ac:dyDescent="0.35">
      <c r="A34" s="36" t="s">
        <v>200</v>
      </c>
      <c r="B34" s="25">
        <v>46</v>
      </c>
      <c r="C34" s="25">
        <v>266</v>
      </c>
      <c r="D34" s="25">
        <v>31</v>
      </c>
      <c r="E34" s="25">
        <v>223</v>
      </c>
      <c r="F34" s="25">
        <v>434</v>
      </c>
      <c r="G34" s="25">
        <v>452</v>
      </c>
      <c r="H34" s="25">
        <v>215</v>
      </c>
      <c r="I34" s="25">
        <v>0</v>
      </c>
      <c r="J34" s="25">
        <v>0</v>
      </c>
      <c r="K34" s="28">
        <v>1667</v>
      </c>
    </row>
    <row r="35" spans="1:11" ht="28.5" x14ac:dyDescent="0.45">
      <c r="A35" s="20" t="s">
        <v>572</v>
      </c>
      <c r="B35" s="10">
        <v>3284</v>
      </c>
      <c r="C35" s="10">
        <v>18063</v>
      </c>
      <c r="D35" s="10">
        <v>23220</v>
      </c>
      <c r="E35" s="10">
        <v>38825</v>
      </c>
      <c r="F35" s="10">
        <v>25534</v>
      </c>
      <c r="G35" s="10">
        <v>11297</v>
      </c>
      <c r="H35" s="10">
        <v>8572</v>
      </c>
      <c r="I35" s="10">
        <v>1635</v>
      </c>
      <c r="J35" s="10">
        <v>449</v>
      </c>
      <c r="K35" s="11">
        <v>130879</v>
      </c>
    </row>
    <row r="36" spans="1:11" ht="15" x14ac:dyDescent="0.25">
      <c r="C36"/>
      <c r="D36"/>
      <c r="E36"/>
      <c r="F36"/>
      <c r="G36"/>
      <c r="H36"/>
      <c r="I36"/>
    </row>
    <row r="37" spans="1:11" ht="15" x14ac:dyDescent="0.25">
      <c r="C37"/>
      <c r="D37"/>
      <c r="E37"/>
      <c r="F37"/>
      <c r="G37"/>
      <c r="H37"/>
      <c r="I37"/>
    </row>
    <row r="38" spans="1:11" ht="15" x14ac:dyDescent="0.25">
      <c r="C38"/>
      <c r="D38"/>
      <c r="E38"/>
      <c r="F38"/>
      <c r="G38"/>
      <c r="H38"/>
      <c r="I38"/>
    </row>
    <row r="39" spans="1:11" ht="15" x14ac:dyDescent="0.25">
      <c r="C39"/>
      <c r="D39"/>
      <c r="E39"/>
      <c r="F39"/>
      <c r="G39"/>
      <c r="H39"/>
      <c r="I39"/>
    </row>
    <row r="40" spans="1:11" ht="15" x14ac:dyDescent="0.25">
      <c r="C40"/>
      <c r="D40"/>
      <c r="E40"/>
      <c r="F40"/>
      <c r="G40"/>
      <c r="H40"/>
      <c r="I40"/>
    </row>
    <row r="41" spans="1:11" ht="15" x14ac:dyDescent="0.25">
      <c r="C41"/>
      <c r="D41"/>
      <c r="E41"/>
      <c r="F41"/>
      <c r="G41"/>
      <c r="H41"/>
      <c r="I41"/>
    </row>
    <row r="42" spans="1:11" ht="15" x14ac:dyDescent="0.25">
      <c r="C42"/>
      <c r="D42"/>
      <c r="E42"/>
      <c r="F42"/>
      <c r="G42"/>
      <c r="H42"/>
      <c r="I42"/>
    </row>
    <row r="43" spans="1:11" ht="15" x14ac:dyDescent="0.25">
      <c r="C43"/>
      <c r="D43"/>
      <c r="E43"/>
      <c r="F43"/>
      <c r="G43"/>
      <c r="H43"/>
      <c r="I43"/>
    </row>
    <row r="44" spans="1:11" ht="15" x14ac:dyDescent="0.25">
      <c r="C44"/>
      <c r="D44"/>
      <c r="E44"/>
      <c r="F44"/>
      <c r="G44"/>
      <c r="H44"/>
      <c r="I44"/>
    </row>
    <row r="45" spans="1:11" ht="15" x14ac:dyDescent="0.25">
      <c r="C45"/>
      <c r="D45"/>
      <c r="E45"/>
      <c r="F45"/>
      <c r="G45"/>
      <c r="H45"/>
      <c r="I45"/>
    </row>
    <row r="46" spans="1:11" ht="15" x14ac:dyDescent="0.25">
      <c r="C46"/>
      <c r="D46"/>
      <c r="E46"/>
      <c r="F46"/>
      <c r="G46"/>
      <c r="H46"/>
      <c r="I46"/>
    </row>
    <row r="47" spans="1:11" ht="15" x14ac:dyDescent="0.25">
      <c r="C47"/>
      <c r="D47"/>
      <c r="E47"/>
      <c r="F47"/>
      <c r="G47"/>
      <c r="H47"/>
      <c r="I47"/>
    </row>
    <row r="48" spans="1:11" ht="15" x14ac:dyDescent="0.25">
      <c r="C48"/>
      <c r="D48"/>
      <c r="E48"/>
      <c r="F48"/>
      <c r="G48"/>
      <c r="H48"/>
      <c r="I48"/>
    </row>
    <row r="49" spans="3:9" ht="15" x14ac:dyDescent="0.25">
      <c r="C49"/>
      <c r="D49"/>
      <c r="E49"/>
      <c r="F49"/>
      <c r="G49"/>
      <c r="H49"/>
      <c r="I49"/>
    </row>
    <row r="50" spans="3:9" ht="15" x14ac:dyDescent="0.25">
      <c r="C50"/>
      <c r="D50"/>
      <c r="E50"/>
      <c r="F50"/>
      <c r="G50"/>
      <c r="H50"/>
      <c r="I50"/>
    </row>
    <row r="51" spans="3:9" ht="15" x14ac:dyDescent="0.25">
      <c r="C51"/>
      <c r="D51"/>
      <c r="E51"/>
      <c r="F51"/>
      <c r="G51"/>
      <c r="H51"/>
      <c r="I51"/>
    </row>
    <row r="52" spans="3:9" ht="15" x14ac:dyDescent="0.25">
      <c r="C52"/>
      <c r="D52"/>
      <c r="E52"/>
      <c r="F52"/>
      <c r="G52"/>
      <c r="H52"/>
      <c r="I52"/>
    </row>
    <row r="53" spans="3:9" ht="15" x14ac:dyDescent="0.25">
      <c r="C53"/>
      <c r="D53"/>
      <c r="E53"/>
      <c r="F53"/>
      <c r="G53"/>
      <c r="H53"/>
      <c r="I53"/>
    </row>
    <row r="54" spans="3:9" ht="15" x14ac:dyDescent="0.25">
      <c r="C54"/>
      <c r="D54"/>
      <c r="E54"/>
      <c r="F54"/>
      <c r="G54"/>
      <c r="H54"/>
      <c r="I54"/>
    </row>
    <row r="55" spans="3:9" ht="15" x14ac:dyDescent="0.25">
      <c r="C55"/>
      <c r="D55"/>
      <c r="E55"/>
      <c r="F55"/>
      <c r="G55"/>
      <c r="H55"/>
      <c r="I55"/>
    </row>
    <row r="56" spans="3:9" ht="15" x14ac:dyDescent="0.25">
      <c r="C56"/>
      <c r="D56"/>
      <c r="E56"/>
      <c r="F56"/>
      <c r="G56"/>
      <c r="H56"/>
      <c r="I56"/>
    </row>
    <row r="57" spans="3:9" ht="15" x14ac:dyDescent="0.25">
      <c r="C57"/>
      <c r="D57"/>
      <c r="E57"/>
      <c r="F57"/>
      <c r="G57"/>
      <c r="H57"/>
      <c r="I57"/>
    </row>
    <row r="58" spans="3:9" ht="15" x14ac:dyDescent="0.25">
      <c r="C58"/>
      <c r="D58"/>
      <c r="E58"/>
      <c r="F58"/>
      <c r="G58"/>
      <c r="H58"/>
      <c r="I58"/>
    </row>
    <row r="59" spans="3:9" ht="15" x14ac:dyDescent="0.25">
      <c r="C59"/>
      <c r="D59"/>
      <c r="E59"/>
      <c r="F59"/>
      <c r="G59"/>
      <c r="H59"/>
      <c r="I59"/>
    </row>
    <row r="60" spans="3:9" ht="15" x14ac:dyDescent="0.25">
      <c r="C60"/>
      <c r="D60"/>
      <c r="E60"/>
      <c r="F60"/>
      <c r="G60"/>
      <c r="H60"/>
      <c r="I60"/>
    </row>
    <row r="61" spans="3:9" ht="15" x14ac:dyDescent="0.25">
      <c r="C61"/>
      <c r="D61"/>
      <c r="E61"/>
      <c r="F61"/>
      <c r="G61"/>
      <c r="H61"/>
      <c r="I61"/>
    </row>
    <row r="62" spans="3:9" ht="15" x14ac:dyDescent="0.25">
      <c r="C62"/>
      <c r="D62"/>
      <c r="E62"/>
      <c r="F62"/>
      <c r="G62"/>
      <c r="H62"/>
      <c r="I62"/>
    </row>
    <row r="63" spans="3:9" ht="15" x14ac:dyDescent="0.25">
      <c r="C63"/>
      <c r="D63"/>
      <c r="E63"/>
      <c r="F63"/>
      <c r="G63"/>
      <c r="H63"/>
      <c r="I63"/>
    </row>
    <row r="64" spans="3:9" ht="15" x14ac:dyDescent="0.25">
      <c r="C64"/>
      <c r="D64"/>
      <c r="E64"/>
      <c r="F64"/>
      <c r="G64"/>
      <c r="H64"/>
      <c r="I64"/>
    </row>
    <row r="65" spans="3:9" ht="15" x14ac:dyDescent="0.25">
      <c r="C65"/>
      <c r="D65"/>
      <c r="E65"/>
      <c r="F65"/>
      <c r="G65"/>
      <c r="H65"/>
      <c r="I65"/>
    </row>
    <row r="66" spans="3:9" ht="15" x14ac:dyDescent="0.25">
      <c r="C66"/>
      <c r="D66"/>
      <c r="E66"/>
      <c r="F66"/>
      <c r="G66"/>
      <c r="H66"/>
      <c r="I66"/>
    </row>
    <row r="67" spans="3:9" ht="15" x14ac:dyDescent="0.25">
      <c r="C67"/>
      <c r="D67"/>
      <c r="E67"/>
      <c r="F67"/>
      <c r="G67"/>
      <c r="H67"/>
      <c r="I67"/>
    </row>
    <row r="68" spans="3:9" ht="15" x14ac:dyDescent="0.25">
      <c r="C68"/>
      <c r="D68"/>
      <c r="E68"/>
      <c r="F68"/>
      <c r="G68"/>
      <c r="H68"/>
      <c r="I68"/>
    </row>
    <row r="69" spans="3:9" ht="15" x14ac:dyDescent="0.25">
      <c r="C69"/>
      <c r="D69"/>
      <c r="E69"/>
      <c r="F69"/>
      <c r="G69"/>
      <c r="H69"/>
      <c r="I69"/>
    </row>
    <row r="70" spans="3:9" ht="15" x14ac:dyDescent="0.25">
      <c r="C70"/>
      <c r="D70"/>
      <c r="E70"/>
      <c r="F70"/>
      <c r="G70"/>
      <c r="H70"/>
      <c r="I70"/>
    </row>
    <row r="71" spans="3:9" ht="15" x14ac:dyDescent="0.25">
      <c r="C71"/>
      <c r="D71"/>
      <c r="E71"/>
      <c r="F71"/>
      <c r="G71"/>
      <c r="H71"/>
      <c r="I71"/>
    </row>
    <row r="72" spans="3:9" ht="15" x14ac:dyDescent="0.25">
      <c r="C72"/>
      <c r="D72"/>
      <c r="E72"/>
      <c r="F72"/>
      <c r="G72"/>
      <c r="H72"/>
      <c r="I72"/>
    </row>
    <row r="73" spans="3:9" ht="15" x14ac:dyDescent="0.25">
      <c r="C73"/>
      <c r="D73"/>
      <c r="E73"/>
      <c r="F73"/>
      <c r="G73"/>
      <c r="H73"/>
      <c r="I73"/>
    </row>
    <row r="74" spans="3:9" ht="15" x14ac:dyDescent="0.25">
      <c r="C74"/>
      <c r="D74"/>
      <c r="E74"/>
      <c r="F74"/>
      <c r="G74"/>
      <c r="H74"/>
      <c r="I74"/>
    </row>
    <row r="75" spans="3:9" ht="15" x14ac:dyDescent="0.25">
      <c r="C75"/>
      <c r="D75"/>
      <c r="E75"/>
      <c r="F75"/>
      <c r="G75"/>
      <c r="H75"/>
      <c r="I75"/>
    </row>
    <row r="76" spans="3:9" ht="15" x14ac:dyDescent="0.25">
      <c r="C76"/>
      <c r="D76"/>
      <c r="E76"/>
      <c r="F76"/>
      <c r="G76"/>
      <c r="H76"/>
      <c r="I76"/>
    </row>
    <row r="77" spans="3:9" ht="15" x14ac:dyDescent="0.25">
      <c r="C77"/>
      <c r="D77"/>
      <c r="E77"/>
      <c r="F77"/>
      <c r="G77"/>
      <c r="H77"/>
      <c r="I77"/>
    </row>
    <row r="78" spans="3:9" ht="15" x14ac:dyDescent="0.25">
      <c r="C78"/>
      <c r="D78"/>
      <c r="E78"/>
      <c r="F78"/>
      <c r="G78"/>
      <c r="H78"/>
      <c r="I78"/>
    </row>
    <row r="79" spans="3:9" ht="15" x14ac:dyDescent="0.25">
      <c r="C79"/>
      <c r="D79"/>
      <c r="E79"/>
      <c r="F79"/>
      <c r="G79"/>
      <c r="H79"/>
      <c r="I79"/>
    </row>
    <row r="80" spans="3:9" ht="15" x14ac:dyDescent="0.25">
      <c r="C80"/>
      <c r="D80"/>
      <c r="E80"/>
      <c r="F80"/>
      <c r="G80"/>
      <c r="H80"/>
      <c r="I80"/>
    </row>
    <row r="81" spans="3:9" ht="15" x14ac:dyDescent="0.25">
      <c r="C81"/>
      <c r="D81"/>
      <c r="E81"/>
      <c r="F81"/>
      <c r="G81"/>
      <c r="H81"/>
      <c r="I81"/>
    </row>
    <row r="82" spans="3:9" ht="15" x14ac:dyDescent="0.25">
      <c r="C82"/>
      <c r="D82"/>
      <c r="E82"/>
      <c r="F82"/>
      <c r="G82"/>
      <c r="H82"/>
      <c r="I82"/>
    </row>
    <row r="83" spans="3:9" ht="15" x14ac:dyDescent="0.25">
      <c r="C83"/>
      <c r="D83"/>
      <c r="E83"/>
      <c r="F83"/>
      <c r="G83"/>
      <c r="H83"/>
      <c r="I83"/>
    </row>
    <row r="84" spans="3:9" ht="15" x14ac:dyDescent="0.25">
      <c r="C84"/>
      <c r="D84"/>
      <c r="E84"/>
      <c r="F84"/>
      <c r="G84"/>
      <c r="H84"/>
      <c r="I84"/>
    </row>
    <row r="85" spans="3:9" ht="15" x14ac:dyDescent="0.25">
      <c r="C85"/>
      <c r="D85"/>
      <c r="E85"/>
      <c r="F85"/>
      <c r="G85"/>
      <c r="H85"/>
      <c r="I85"/>
    </row>
    <row r="86" spans="3:9" ht="15" x14ac:dyDescent="0.25">
      <c r="C86"/>
      <c r="D86"/>
      <c r="E86"/>
      <c r="F86"/>
      <c r="G86"/>
      <c r="H86"/>
      <c r="I86"/>
    </row>
    <row r="87" spans="3:9" ht="15" x14ac:dyDescent="0.25">
      <c r="C87"/>
      <c r="D87"/>
      <c r="E87"/>
      <c r="F87"/>
      <c r="G87"/>
      <c r="H87"/>
      <c r="I87"/>
    </row>
    <row r="88" spans="3:9" ht="15" x14ac:dyDescent="0.25">
      <c r="C88"/>
      <c r="D88"/>
      <c r="E88"/>
      <c r="F88"/>
      <c r="G88"/>
      <c r="H88"/>
      <c r="I88"/>
    </row>
    <row r="89" spans="3:9" ht="15" x14ac:dyDescent="0.25">
      <c r="C89"/>
      <c r="D89"/>
      <c r="E89"/>
      <c r="F89"/>
      <c r="G89"/>
      <c r="H89"/>
      <c r="I89"/>
    </row>
    <row r="90" spans="3:9" ht="15" x14ac:dyDescent="0.25">
      <c r="C90"/>
      <c r="D90"/>
      <c r="E90"/>
      <c r="F90"/>
      <c r="G90"/>
      <c r="H90"/>
      <c r="I90"/>
    </row>
    <row r="91" spans="3:9" ht="15" x14ac:dyDescent="0.25">
      <c r="C91"/>
      <c r="D91"/>
      <c r="E91"/>
      <c r="F91"/>
      <c r="G91"/>
      <c r="H91"/>
      <c r="I91"/>
    </row>
    <row r="92" spans="3:9" ht="15" x14ac:dyDescent="0.25">
      <c r="C92"/>
      <c r="D92"/>
      <c r="E92"/>
      <c r="F92"/>
      <c r="G92"/>
      <c r="H92"/>
      <c r="I92"/>
    </row>
    <row r="93" spans="3:9" ht="15" x14ac:dyDescent="0.25">
      <c r="C93"/>
      <c r="D93"/>
      <c r="E93"/>
      <c r="F93"/>
      <c r="G93"/>
      <c r="H93"/>
      <c r="I93"/>
    </row>
    <row r="94" spans="3:9" ht="15" x14ac:dyDescent="0.25">
      <c r="C94"/>
      <c r="D94"/>
      <c r="E94"/>
      <c r="F94"/>
      <c r="G94"/>
      <c r="H94"/>
      <c r="I94"/>
    </row>
    <row r="95" spans="3:9" ht="15" x14ac:dyDescent="0.25">
      <c r="C95"/>
      <c r="D95"/>
      <c r="E95"/>
      <c r="F95"/>
      <c r="G95"/>
      <c r="H95"/>
      <c r="I95"/>
    </row>
    <row r="96" spans="3:9" ht="15" x14ac:dyDescent="0.25">
      <c r="C96"/>
      <c r="D96"/>
      <c r="E96"/>
      <c r="F96"/>
      <c r="G96"/>
      <c r="H96"/>
      <c r="I96"/>
    </row>
    <row r="97" spans="3:9" ht="15" x14ac:dyDescent="0.25">
      <c r="C97"/>
      <c r="D97"/>
      <c r="E97"/>
      <c r="F97"/>
      <c r="G97"/>
      <c r="H97"/>
      <c r="I97"/>
    </row>
    <row r="98" spans="3:9" ht="15" x14ac:dyDescent="0.25">
      <c r="C98"/>
      <c r="D98"/>
      <c r="E98"/>
      <c r="F98"/>
      <c r="G98"/>
      <c r="H98"/>
      <c r="I98"/>
    </row>
    <row r="99" spans="3:9" ht="15" x14ac:dyDescent="0.25">
      <c r="C99"/>
      <c r="D99"/>
      <c r="E99"/>
      <c r="F99"/>
      <c r="G99"/>
      <c r="H99"/>
      <c r="I99"/>
    </row>
    <row r="100" spans="3:9" ht="15" x14ac:dyDescent="0.25">
      <c r="C100"/>
      <c r="D100"/>
      <c r="E100"/>
      <c r="F100"/>
      <c r="G100"/>
      <c r="H100"/>
      <c r="I100"/>
    </row>
    <row r="101" spans="3:9" ht="15" x14ac:dyDescent="0.25">
      <c r="C101"/>
      <c r="D101"/>
      <c r="E101"/>
      <c r="F101"/>
      <c r="G101"/>
      <c r="H101"/>
      <c r="I101"/>
    </row>
    <row r="102" spans="3:9" ht="15" x14ac:dyDescent="0.25">
      <c r="C102"/>
      <c r="D102"/>
      <c r="E102"/>
      <c r="F102"/>
      <c r="G102"/>
      <c r="H102"/>
      <c r="I102"/>
    </row>
    <row r="103" spans="3:9" ht="15" x14ac:dyDescent="0.25">
      <c r="C103"/>
      <c r="D103"/>
      <c r="E103"/>
      <c r="F103"/>
      <c r="G103"/>
      <c r="H103"/>
      <c r="I103"/>
    </row>
    <row r="104" spans="3:9" ht="15" x14ac:dyDescent="0.25">
      <c r="C104"/>
      <c r="D104"/>
      <c r="E104"/>
      <c r="F104"/>
      <c r="G104"/>
      <c r="H104"/>
      <c r="I104"/>
    </row>
    <row r="105" spans="3:9" ht="15" x14ac:dyDescent="0.25">
      <c r="C105"/>
      <c r="D105"/>
      <c r="E105"/>
      <c r="F105"/>
      <c r="G105"/>
      <c r="H105"/>
      <c r="I105"/>
    </row>
    <row r="106" spans="3:9" ht="15" x14ac:dyDescent="0.25">
      <c r="C106"/>
      <c r="D106"/>
      <c r="E106"/>
      <c r="F106"/>
      <c r="G106"/>
      <c r="H106"/>
      <c r="I106"/>
    </row>
    <row r="107" spans="3:9" ht="15" x14ac:dyDescent="0.25">
      <c r="C107"/>
      <c r="D107"/>
      <c r="E107"/>
      <c r="F107"/>
      <c r="G107"/>
      <c r="H107"/>
      <c r="I107"/>
    </row>
    <row r="108" spans="3:9" ht="6" customHeight="1" x14ac:dyDescent="0.25">
      <c r="C108"/>
      <c r="D108"/>
      <c r="E108"/>
      <c r="F108"/>
      <c r="G108"/>
      <c r="H108"/>
      <c r="I108"/>
    </row>
    <row r="109" spans="3:9" ht="15" x14ac:dyDescent="0.25">
      <c r="C109"/>
      <c r="D109"/>
      <c r="E109"/>
      <c r="F109"/>
      <c r="G109"/>
      <c r="H109"/>
      <c r="I109"/>
    </row>
    <row r="110" spans="3:9" ht="15" x14ac:dyDescent="0.25">
      <c r="C110"/>
      <c r="D110"/>
      <c r="E110"/>
      <c r="F110"/>
      <c r="G110"/>
      <c r="H110"/>
      <c r="I110"/>
    </row>
    <row r="111" spans="3:9" ht="15" x14ac:dyDescent="0.25">
      <c r="C111"/>
      <c r="D111"/>
      <c r="E111"/>
      <c r="F111"/>
      <c r="G111"/>
      <c r="H111"/>
      <c r="I111"/>
    </row>
    <row r="112" spans="3:9" ht="6" customHeight="1" x14ac:dyDescent="0.25">
      <c r="C112"/>
      <c r="D112"/>
      <c r="E112"/>
      <c r="F112"/>
      <c r="G112"/>
      <c r="H112"/>
      <c r="I112"/>
    </row>
    <row r="113" spans="3:9" ht="15" x14ac:dyDescent="0.25">
      <c r="C113"/>
      <c r="D113"/>
      <c r="E113"/>
      <c r="F113"/>
      <c r="G113"/>
      <c r="H113"/>
      <c r="I113"/>
    </row>
    <row r="114" spans="3:9" ht="15" x14ac:dyDescent="0.25">
      <c r="C114"/>
      <c r="D114"/>
      <c r="E114"/>
      <c r="F114"/>
      <c r="G114"/>
      <c r="H114"/>
      <c r="I114"/>
    </row>
    <row r="115" spans="3:9" ht="15" x14ac:dyDescent="0.25">
      <c r="C115"/>
      <c r="D115"/>
      <c r="E115"/>
      <c r="F115"/>
      <c r="G115"/>
      <c r="H115"/>
      <c r="I115"/>
    </row>
    <row r="116" spans="3:9" ht="6" customHeight="1" x14ac:dyDescent="0.25">
      <c r="C116"/>
      <c r="D116"/>
      <c r="E116"/>
      <c r="F116"/>
      <c r="G116"/>
      <c r="H116"/>
      <c r="I116"/>
    </row>
    <row r="117" spans="3:9" ht="15" x14ac:dyDescent="0.25">
      <c r="C117"/>
      <c r="D117"/>
      <c r="E117"/>
      <c r="F117"/>
      <c r="G117"/>
      <c r="H117"/>
      <c r="I117"/>
    </row>
    <row r="118" spans="3:9" ht="15" x14ac:dyDescent="0.25">
      <c r="C118"/>
      <c r="D118"/>
      <c r="E118"/>
      <c r="F118"/>
      <c r="G118"/>
      <c r="H118"/>
      <c r="I118"/>
    </row>
    <row r="119" spans="3:9" ht="15" x14ac:dyDescent="0.25">
      <c r="C119"/>
      <c r="D119"/>
      <c r="E119"/>
      <c r="F119"/>
      <c r="G119"/>
      <c r="H119"/>
      <c r="I119"/>
    </row>
    <row r="120" spans="3:9" ht="6" customHeight="1" x14ac:dyDescent="0.25">
      <c r="C120"/>
      <c r="D120"/>
      <c r="E120"/>
      <c r="F120"/>
      <c r="G120"/>
      <c r="H120"/>
      <c r="I120"/>
    </row>
    <row r="121" spans="3:9" ht="15" x14ac:dyDescent="0.25">
      <c r="C121"/>
      <c r="D121"/>
      <c r="E121"/>
      <c r="F121"/>
      <c r="G121"/>
      <c r="H121"/>
      <c r="I121"/>
    </row>
    <row r="122" spans="3:9" ht="15" x14ac:dyDescent="0.25">
      <c r="C122"/>
      <c r="D122"/>
      <c r="E122"/>
      <c r="F122"/>
      <c r="G122"/>
      <c r="H122"/>
      <c r="I122"/>
    </row>
    <row r="123" spans="3:9" ht="15" x14ac:dyDescent="0.25">
      <c r="C123"/>
      <c r="D123"/>
      <c r="E123"/>
      <c r="F123"/>
      <c r="G123"/>
      <c r="H123"/>
      <c r="I123"/>
    </row>
    <row r="124" spans="3:9" ht="6" customHeight="1" x14ac:dyDescent="0.25">
      <c r="C124"/>
      <c r="D124"/>
      <c r="E124"/>
      <c r="F124"/>
      <c r="G124"/>
      <c r="H124"/>
      <c r="I124"/>
    </row>
    <row r="125" spans="3:9" ht="15" x14ac:dyDescent="0.25">
      <c r="C125"/>
      <c r="D125"/>
      <c r="E125"/>
      <c r="F125"/>
      <c r="G125"/>
      <c r="H125"/>
      <c r="I125"/>
    </row>
    <row r="126" spans="3:9" ht="15" x14ac:dyDescent="0.25">
      <c r="C126"/>
      <c r="D126"/>
      <c r="E126"/>
      <c r="F126"/>
      <c r="G126"/>
      <c r="H126"/>
      <c r="I126"/>
    </row>
    <row r="127" spans="3:9" ht="15" x14ac:dyDescent="0.25">
      <c r="C127"/>
      <c r="D127"/>
      <c r="E127"/>
      <c r="F127"/>
      <c r="G127"/>
      <c r="H127"/>
      <c r="I127"/>
    </row>
    <row r="128" spans="3:9" ht="6" customHeight="1" x14ac:dyDescent="0.25">
      <c r="C128"/>
      <c r="D128"/>
      <c r="E128"/>
      <c r="F128"/>
      <c r="G128"/>
      <c r="H128"/>
      <c r="I128"/>
    </row>
    <row r="129" spans="3:9" ht="15" x14ac:dyDescent="0.25">
      <c r="C129"/>
      <c r="D129"/>
      <c r="E129"/>
      <c r="F129"/>
      <c r="G129"/>
      <c r="H129"/>
      <c r="I129"/>
    </row>
    <row r="130" spans="3:9" ht="15" x14ac:dyDescent="0.25">
      <c r="C130"/>
      <c r="D130"/>
      <c r="E130"/>
      <c r="F130"/>
      <c r="G130"/>
      <c r="H130"/>
      <c r="I130"/>
    </row>
    <row r="131" spans="3:9" ht="15" x14ac:dyDescent="0.25">
      <c r="C131"/>
      <c r="D131"/>
      <c r="E131"/>
      <c r="F131"/>
      <c r="G131"/>
      <c r="H131"/>
      <c r="I131"/>
    </row>
    <row r="132" spans="3:9" ht="6" customHeight="1" x14ac:dyDescent="0.25">
      <c r="C132"/>
      <c r="D132"/>
      <c r="E132"/>
      <c r="F132"/>
      <c r="G132"/>
      <c r="H132"/>
      <c r="I132"/>
    </row>
    <row r="133" spans="3:9" ht="15" x14ac:dyDescent="0.25">
      <c r="C133"/>
      <c r="D133"/>
      <c r="E133"/>
      <c r="F133"/>
      <c r="G133"/>
      <c r="H133"/>
      <c r="I133"/>
    </row>
    <row r="134" spans="3:9" ht="15" x14ac:dyDescent="0.25">
      <c r="C134"/>
      <c r="D134"/>
      <c r="E134"/>
      <c r="F134"/>
      <c r="G134"/>
      <c r="H134"/>
      <c r="I134"/>
    </row>
    <row r="135" spans="3:9" ht="15" x14ac:dyDescent="0.25">
      <c r="C135"/>
      <c r="D135"/>
      <c r="E135"/>
      <c r="F135"/>
      <c r="G135"/>
      <c r="H135"/>
      <c r="I135"/>
    </row>
    <row r="136" spans="3:9" ht="6" customHeight="1" x14ac:dyDescent="0.25">
      <c r="C136"/>
      <c r="D136"/>
      <c r="E136"/>
      <c r="F136"/>
      <c r="G136"/>
      <c r="H136"/>
      <c r="I136"/>
    </row>
    <row r="137" spans="3:9" ht="15" x14ac:dyDescent="0.25">
      <c r="C137"/>
      <c r="D137"/>
      <c r="E137"/>
      <c r="F137"/>
      <c r="G137"/>
      <c r="H137"/>
      <c r="I137"/>
    </row>
    <row r="138" spans="3:9" ht="15" x14ac:dyDescent="0.25">
      <c r="C138"/>
      <c r="D138"/>
      <c r="E138"/>
      <c r="F138"/>
      <c r="G138"/>
      <c r="H138"/>
      <c r="I138"/>
    </row>
    <row r="139" spans="3:9" ht="15" x14ac:dyDescent="0.25">
      <c r="C139"/>
      <c r="D139"/>
      <c r="E139"/>
      <c r="F139"/>
      <c r="G139"/>
      <c r="H139"/>
      <c r="I139"/>
    </row>
    <row r="140" spans="3:9" ht="6" customHeight="1" x14ac:dyDescent="0.25">
      <c r="C140"/>
      <c r="D140"/>
      <c r="E140"/>
      <c r="F140"/>
      <c r="G140"/>
      <c r="H140"/>
      <c r="I140"/>
    </row>
    <row r="141" spans="3:9" ht="15" x14ac:dyDescent="0.25">
      <c r="C141"/>
      <c r="D141"/>
      <c r="E141"/>
      <c r="F141"/>
      <c r="G141"/>
      <c r="H141"/>
      <c r="I141"/>
    </row>
    <row r="142" spans="3:9" ht="15" x14ac:dyDescent="0.25">
      <c r="C142"/>
      <c r="D142"/>
      <c r="E142"/>
      <c r="F142"/>
      <c r="G142"/>
      <c r="H142"/>
      <c r="I142"/>
    </row>
    <row r="143" spans="3:9" ht="15" x14ac:dyDescent="0.25">
      <c r="C143"/>
      <c r="D143"/>
      <c r="E143"/>
      <c r="F143"/>
      <c r="G143"/>
      <c r="H143"/>
      <c r="I143"/>
    </row>
    <row r="144" spans="3:9" ht="6" customHeight="1" x14ac:dyDescent="0.25">
      <c r="C144"/>
      <c r="D144"/>
      <c r="E144"/>
      <c r="F144"/>
      <c r="G144"/>
      <c r="H144"/>
      <c r="I144"/>
    </row>
    <row r="145" spans="3:9" ht="15" x14ac:dyDescent="0.25">
      <c r="C145"/>
      <c r="D145"/>
      <c r="E145"/>
      <c r="F145"/>
      <c r="G145"/>
      <c r="H145"/>
      <c r="I145"/>
    </row>
    <row r="146" spans="3:9" ht="15" x14ac:dyDescent="0.25">
      <c r="C146"/>
      <c r="D146"/>
      <c r="E146"/>
      <c r="F146"/>
      <c r="G146"/>
      <c r="H146"/>
      <c r="I146"/>
    </row>
    <row r="147" spans="3:9" ht="15" x14ac:dyDescent="0.25">
      <c r="C147"/>
      <c r="D147"/>
      <c r="E147"/>
      <c r="F147"/>
      <c r="G147"/>
      <c r="H147"/>
      <c r="I147"/>
    </row>
    <row r="148" spans="3:9" ht="6" customHeight="1" x14ac:dyDescent="0.25">
      <c r="C148"/>
      <c r="D148"/>
      <c r="E148"/>
      <c r="F148"/>
      <c r="G148"/>
      <c r="H148"/>
      <c r="I148"/>
    </row>
    <row r="149" spans="3:9" ht="15" x14ac:dyDescent="0.25">
      <c r="C149"/>
      <c r="D149"/>
      <c r="E149"/>
      <c r="F149"/>
      <c r="G149"/>
      <c r="H149"/>
      <c r="I149"/>
    </row>
    <row r="150" spans="3:9" ht="15" x14ac:dyDescent="0.25">
      <c r="C150"/>
      <c r="D150"/>
      <c r="E150"/>
      <c r="F150"/>
      <c r="G150"/>
      <c r="H150"/>
      <c r="I150"/>
    </row>
    <row r="151" spans="3:9" ht="15" x14ac:dyDescent="0.25">
      <c r="C151"/>
      <c r="D151"/>
      <c r="E151"/>
      <c r="F151"/>
      <c r="G151"/>
      <c r="H151"/>
      <c r="I151"/>
    </row>
    <row r="152" spans="3:9" ht="6" customHeight="1" x14ac:dyDescent="0.25">
      <c r="C152"/>
      <c r="D152"/>
      <c r="E152"/>
      <c r="F152"/>
      <c r="G152"/>
      <c r="H152"/>
      <c r="I152"/>
    </row>
    <row r="153" spans="3:9" ht="15" x14ac:dyDescent="0.25">
      <c r="C153"/>
      <c r="D153"/>
      <c r="E153"/>
      <c r="F153"/>
      <c r="G153"/>
      <c r="H153"/>
      <c r="I153"/>
    </row>
    <row r="154" spans="3:9" ht="15" x14ac:dyDescent="0.25">
      <c r="C154"/>
      <c r="D154"/>
      <c r="E154"/>
      <c r="F154"/>
      <c r="G154"/>
      <c r="H154"/>
      <c r="I154"/>
    </row>
    <row r="155" spans="3:9" ht="15" x14ac:dyDescent="0.25">
      <c r="C155"/>
      <c r="D155"/>
      <c r="E155"/>
      <c r="F155"/>
      <c r="G155"/>
      <c r="H155"/>
      <c r="I155"/>
    </row>
    <row r="156" spans="3:9" ht="6" customHeight="1" x14ac:dyDescent="0.25">
      <c r="C156"/>
      <c r="D156"/>
      <c r="E156"/>
      <c r="F156"/>
      <c r="G156"/>
      <c r="H156"/>
      <c r="I156"/>
    </row>
    <row r="157" spans="3:9" ht="15" x14ac:dyDescent="0.25">
      <c r="C157"/>
      <c r="D157"/>
      <c r="E157"/>
      <c r="F157"/>
      <c r="G157"/>
      <c r="H157"/>
      <c r="I157"/>
    </row>
    <row r="158" spans="3:9" ht="15" x14ac:dyDescent="0.25">
      <c r="C158"/>
      <c r="D158"/>
      <c r="E158"/>
      <c r="F158"/>
      <c r="G158"/>
      <c r="H158"/>
      <c r="I158"/>
    </row>
    <row r="159" spans="3:9" ht="15" x14ac:dyDescent="0.25">
      <c r="C159"/>
      <c r="D159"/>
      <c r="E159"/>
      <c r="F159"/>
      <c r="G159"/>
      <c r="H159"/>
      <c r="I159"/>
    </row>
    <row r="160" spans="3:9" ht="6" customHeight="1" x14ac:dyDescent="0.25">
      <c r="C160"/>
      <c r="D160"/>
      <c r="E160"/>
      <c r="F160"/>
      <c r="G160"/>
      <c r="H160"/>
      <c r="I160"/>
    </row>
    <row r="161" spans="1:10" s="21" customFormat="1" ht="15" x14ac:dyDescent="0.25">
      <c r="A161"/>
      <c r="B161"/>
      <c r="C161"/>
      <c r="D161"/>
      <c r="E161"/>
      <c r="F161"/>
      <c r="G161"/>
      <c r="H161"/>
      <c r="I161"/>
      <c r="J161"/>
    </row>
    <row r="162" spans="1:10" ht="15" x14ac:dyDescent="0.25">
      <c r="C162"/>
      <c r="D162"/>
      <c r="E162"/>
      <c r="F162"/>
      <c r="G162"/>
      <c r="H162"/>
      <c r="I162"/>
    </row>
    <row r="163" spans="1:10" ht="15" x14ac:dyDescent="0.25">
      <c r="C163"/>
      <c r="D163"/>
      <c r="E163"/>
      <c r="F163"/>
      <c r="G163"/>
      <c r="H163"/>
      <c r="I163"/>
    </row>
    <row r="164" spans="1:10" ht="6" customHeight="1" x14ac:dyDescent="0.25">
      <c r="C164"/>
      <c r="D164"/>
      <c r="E164"/>
      <c r="F164"/>
      <c r="G164"/>
      <c r="H164"/>
      <c r="I164"/>
    </row>
    <row r="165" spans="1:10" ht="15" x14ac:dyDescent="0.25">
      <c r="C165"/>
      <c r="D165"/>
      <c r="E165"/>
      <c r="F165"/>
      <c r="G165"/>
      <c r="H165"/>
      <c r="I165"/>
    </row>
    <row r="166" spans="1:10" ht="15" x14ac:dyDescent="0.25">
      <c r="C166"/>
      <c r="D166"/>
      <c r="E166"/>
      <c r="F166"/>
      <c r="G166"/>
      <c r="H166"/>
      <c r="I166"/>
    </row>
    <row r="167" spans="1:10" ht="15" x14ac:dyDescent="0.25">
      <c r="C167"/>
      <c r="D167"/>
      <c r="E167"/>
      <c r="F167"/>
      <c r="G167"/>
      <c r="H167"/>
      <c r="I167"/>
    </row>
    <row r="168" spans="1:10" ht="6" customHeight="1" x14ac:dyDescent="0.25">
      <c r="C168"/>
      <c r="D168"/>
      <c r="E168"/>
      <c r="F168"/>
      <c r="G168"/>
      <c r="H168"/>
      <c r="I168"/>
    </row>
    <row r="169" spans="1:10" ht="15" x14ac:dyDescent="0.25">
      <c r="C169"/>
      <c r="D169"/>
      <c r="E169"/>
      <c r="F169"/>
      <c r="G169"/>
      <c r="H169"/>
      <c r="I169"/>
    </row>
    <row r="170" spans="1:10" ht="15" x14ac:dyDescent="0.25">
      <c r="C170"/>
      <c r="D170"/>
      <c r="E170"/>
      <c r="F170"/>
      <c r="G170"/>
      <c r="H170"/>
      <c r="I170"/>
    </row>
    <row r="171" spans="1:10" ht="15" x14ac:dyDescent="0.25">
      <c r="C171"/>
      <c r="D171"/>
      <c r="E171"/>
      <c r="F171"/>
      <c r="G171"/>
      <c r="H171"/>
      <c r="I171"/>
    </row>
    <row r="172" spans="1:10" ht="6" customHeight="1" x14ac:dyDescent="0.25">
      <c r="C172"/>
      <c r="D172"/>
      <c r="E172"/>
      <c r="F172"/>
      <c r="G172"/>
      <c r="H172"/>
      <c r="I172"/>
    </row>
    <row r="173" spans="1:10" ht="15" x14ac:dyDescent="0.25">
      <c r="C173"/>
      <c r="D173"/>
      <c r="E173"/>
      <c r="F173"/>
      <c r="G173"/>
      <c r="H173"/>
      <c r="I173"/>
    </row>
    <row r="174" spans="1:10" ht="15" x14ac:dyDescent="0.25">
      <c r="C174"/>
      <c r="D174"/>
      <c r="E174"/>
      <c r="F174"/>
      <c r="G174"/>
      <c r="H174"/>
      <c r="I174"/>
    </row>
    <row r="175" spans="1:10" ht="15" x14ac:dyDescent="0.25">
      <c r="C175"/>
      <c r="D175"/>
      <c r="E175"/>
      <c r="F175"/>
      <c r="G175"/>
      <c r="H175"/>
      <c r="I175"/>
    </row>
    <row r="176" spans="1:10" ht="6" customHeight="1" x14ac:dyDescent="0.25">
      <c r="C176"/>
      <c r="D176"/>
      <c r="E176"/>
      <c r="F176"/>
      <c r="G176"/>
      <c r="H176"/>
      <c r="I176"/>
    </row>
    <row r="177" spans="3:9" ht="15" x14ac:dyDescent="0.25">
      <c r="C177"/>
      <c r="D177"/>
      <c r="E177"/>
      <c r="F177"/>
      <c r="G177"/>
      <c r="H177"/>
      <c r="I177"/>
    </row>
    <row r="178" spans="3:9" ht="15" x14ac:dyDescent="0.25">
      <c r="C178"/>
      <c r="D178"/>
      <c r="E178"/>
      <c r="F178"/>
      <c r="G178"/>
      <c r="H178"/>
      <c r="I178"/>
    </row>
    <row r="179" spans="3:9" ht="15" x14ac:dyDescent="0.25">
      <c r="C179"/>
      <c r="D179"/>
      <c r="E179"/>
      <c r="F179"/>
      <c r="G179"/>
      <c r="H179"/>
      <c r="I179"/>
    </row>
    <row r="180" spans="3:9" ht="6" customHeight="1" x14ac:dyDescent="0.25">
      <c r="C180"/>
      <c r="D180"/>
      <c r="E180"/>
      <c r="F180"/>
      <c r="G180"/>
      <c r="H180"/>
      <c r="I180"/>
    </row>
    <row r="181" spans="3:9" ht="15" x14ac:dyDescent="0.25">
      <c r="C181"/>
      <c r="D181"/>
      <c r="E181"/>
      <c r="F181"/>
      <c r="G181"/>
      <c r="H181"/>
      <c r="I181"/>
    </row>
    <row r="182" spans="3:9" ht="15" x14ac:dyDescent="0.25">
      <c r="C182"/>
      <c r="D182"/>
      <c r="E182"/>
      <c r="F182"/>
      <c r="G182"/>
      <c r="H182"/>
      <c r="I182"/>
    </row>
    <row r="183" spans="3:9" ht="15" x14ac:dyDescent="0.25">
      <c r="C183"/>
      <c r="D183"/>
      <c r="E183"/>
      <c r="F183"/>
      <c r="G183"/>
      <c r="H183"/>
      <c r="I183"/>
    </row>
    <row r="184" spans="3:9" ht="6" customHeight="1" x14ac:dyDescent="0.25">
      <c r="C184"/>
      <c r="D184"/>
      <c r="E184"/>
      <c r="F184"/>
      <c r="G184"/>
      <c r="H184"/>
      <c r="I184"/>
    </row>
    <row r="185" spans="3:9" ht="15" x14ac:dyDescent="0.25">
      <c r="C185"/>
      <c r="D185"/>
      <c r="E185"/>
      <c r="F185"/>
      <c r="G185"/>
      <c r="H185"/>
      <c r="I185"/>
    </row>
  </sheetData>
  <pageMargins left="0.39" right="0.17" top="0.28999999999999998" bottom="0.17" header="0.17" footer="0.17"/>
  <pageSetup scale="62" fitToHeight="0" orientation="portrait" r:id="rId2"/>
  <rowBreaks count="1" manualBreakCount="1">
    <brk id="37" max="8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zoomScale="110" zoomScaleNormal="110" workbookViewId="0">
      <pane ySplit="4" topLeftCell="A5" activePane="bottomLeft" state="frozen"/>
      <selection activeCell="B3" sqref="B3"/>
      <selection pane="bottomLeft" activeCell="B1" sqref="B1"/>
    </sheetView>
  </sheetViews>
  <sheetFormatPr defaultRowHeight="15.75" x14ac:dyDescent="0.25"/>
  <cols>
    <col min="1" max="1" width="25.85546875" bestFit="1" customWidth="1"/>
    <col min="2" max="2" width="12.85546875" customWidth="1"/>
    <col min="3" max="10" width="12.85546875" style="8" customWidth="1"/>
    <col min="11" max="11" width="16" bestFit="1" customWidth="1"/>
    <col min="12" max="12" width="8.7109375" customWidth="1"/>
    <col min="13" max="13" width="8.42578125" customWidth="1"/>
  </cols>
  <sheetData>
    <row r="1" spans="1:11" s="9" customFormat="1" ht="23.25" x14ac:dyDescent="0.35">
      <c r="A1" s="26" t="s">
        <v>2</v>
      </c>
      <c r="B1" s="9" t="s">
        <v>230</v>
      </c>
    </row>
    <row r="3" spans="1:11" ht="15" x14ac:dyDescent="0.25">
      <c r="A3" s="68" t="s">
        <v>573</v>
      </c>
      <c r="C3"/>
      <c r="D3"/>
      <c r="E3"/>
      <c r="F3"/>
      <c r="G3"/>
      <c r="H3"/>
      <c r="I3"/>
      <c r="J3"/>
    </row>
    <row r="4" spans="1:11" ht="18.75" x14ac:dyDescent="0.25">
      <c r="B4" s="19" t="s">
        <v>7</v>
      </c>
      <c r="C4" s="19" t="s">
        <v>11</v>
      </c>
      <c r="D4" s="19" t="s">
        <v>13</v>
      </c>
      <c r="E4" s="19" t="s">
        <v>15</v>
      </c>
      <c r="F4" s="19" t="s">
        <v>17</v>
      </c>
      <c r="G4" s="19" t="s">
        <v>19</v>
      </c>
      <c r="H4" s="19" t="s">
        <v>21</v>
      </c>
      <c r="I4" s="19" t="s">
        <v>1202</v>
      </c>
      <c r="J4" s="19" t="s">
        <v>1203</v>
      </c>
      <c r="K4" s="19" t="s">
        <v>572</v>
      </c>
    </row>
    <row r="5" spans="1:11" ht="21" x14ac:dyDescent="0.35">
      <c r="A5" s="37" t="s">
        <v>1171</v>
      </c>
      <c r="B5" s="29">
        <v>42</v>
      </c>
      <c r="C5" s="29">
        <v>147</v>
      </c>
      <c r="D5" s="29">
        <v>179</v>
      </c>
      <c r="E5" s="29">
        <v>167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62">
        <v>535</v>
      </c>
    </row>
    <row r="6" spans="1:11" ht="21" x14ac:dyDescent="0.35">
      <c r="A6" s="38" t="s">
        <v>1018</v>
      </c>
      <c r="B6" s="30">
        <v>30</v>
      </c>
      <c r="C6" s="30">
        <v>648</v>
      </c>
      <c r="D6" s="30">
        <v>1882</v>
      </c>
      <c r="E6" s="30">
        <v>2203</v>
      </c>
      <c r="F6" s="30">
        <v>494</v>
      </c>
      <c r="G6" s="30">
        <v>605</v>
      </c>
      <c r="H6" s="30">
        <v>281</v>
      </c>
      <c r="I6" s="30">
        <v>0</v>
      </c>
      <c r="J6" s="30">
        <v>0</v>
      </c>
      <c r="K6" s="63">
        <v>6143</v>
      </c>
    </row>
    <row r="7" spans="1:11" ht="21" x14ac:dyDescent="0.35">
      <c r="A7" s="37" t="s">
        <v>1170</v>
      </c>
      <c r="B7" s="29">
        <v>42</v>
      </c>
      <c r="C7" s="29">
        <v>322</v>
      </c>
      <c r="D7" s="29">
        <v>376</v>
      </c>
      <c r="E7" s="29">
        <v>593</v>
      </c>
      <c r="F7" s="29">
        <v>307</v>
      </c>
      <c r="G7" s="29">
        <v>273</v>
      </c>
      <c r="H7" s="29">
        <v>210</v>
      </c>
      <c r="I7" s="29">
        <v>3</v>
      </c>
      <c r="J7" s="29">
        <v>3</v>
      </c>
      <c r="K7" s="62">
        <v>2129</v>
      </c>
    </row>
    <row r="8" spans="1:11" ht="21" x14ac:dyDescent="0.35">
      <c r="A8" s="38" t="s">
        <v>1026</v>
      </c>
      <c r="B8" s="30">
        <v>13</v>
      </c>
      <c r="C8" s="30">
        <v>398</v>
      </c>
      <c r="D8" s="30">
        <v>414</v>
      </c>
      <c r="E8" s="30">
        <v>836</v>
      </c>
      <c r="F8" s="30">
        <v>597</v>
      </c>
      <c r="G8" s="30">
        <v>111</v>
      </c>
      <c r="H8" s="30">
        <v>337</v>
      </c>
      <c r="I8" s="30">
        <v>4</v>
      </c>
      <c r="J8" s="30">
        <v>0</v>
      </c>
      <c r="K8" s="63">
        <v>2710</v>
      </c>
    </row>
    <row r="9" spans="1:11" ht="21" x14ac:dyDescent="0.35">
      <c r="A9" s="37" t="s">
        <v>1169</v>
      </c>
      <c r="B9" s="29">
        <v>49</v>
      </c>
      <c r="C9" s="29">
        <v>166</v>
      </c>
      <c r="D9" s="29">
        <v>503</v>
      </c>
      <c r="E9" s="29">
        <v>705</v>
      </c>
      <c r="F9" s="29">
        <v>635</v>
      </c>
      <c r="G9" s="29">
        <v>118</v>
      </c>
      <c r="H9" s="29">
        <v>109</v>
      </c>
      <c r="I9" s="29">
        <v>19</v>
      </c>
      <c r="J9" s="29">
        <v>26</v>
      </c>
      <c r="K9" s="62">
        <v>2330</v>
      </c>
    </row>
    <row r="10" spans="1:11" ht="21" x14ac:dyDescent="0.35">
      <c r="A10" s="38" t="s">
        <v>1168</v>
      </c>
      <c r="B10" s="30">
        <v>349</v>
      </c>
      <c r="C10" s="30">
        <v>513</v>
      </c>
      <c r="D10" s="30">
        <v>461</v>
      </c>
      <c r="E10" s="30">
        <v>846</v>
      </c>
      <c r="F10" s="30">
        <v>544</v>
      </c>
      <c r="G10" s="30">
        <v>313</v>
      </c>
      <c r="H10" s="30">
        <v>210</v>
      </c>
      <c r="I10" s="30">
        <v>0</v>
      </c>
      <c r="J10" s="30">
        <v>0</v>
      </c>
      <c r="K10" s="63">
        <v>3236</v>
      </c>
    </row>
    <row r="11" spans="1:11" ht="21" x14ac:dyDescent="0.35">
      <c r="A11" s="37" t="s">
        <v>1167</v>
      </c>
      <c r="B11" s="29">
        <v>62</v>
      </c>
      <c r="C11" s="29">
        <v>348</v>
      </c>
      <c r="D11" s="29">
        <v>278</v>
      </c>
      <c r="E11" s="29">
        <v>610</v>
      </c>
      <c r="F11" s="29">
        <v>543</v>
      </c>
      <c r="G11" s="29">
        <v>284</v>
      </c>
      <c r="H11" s="29">
        <v>116</v>
      </c>
      <c r="I11" s="29">
        <v>16</v>
      </c>
      <c r="J11" s="29">
        <v>17</v>
      </c>
      <c r="K11" s="62">
        <v>2274</v>
      </c>
    </row>
    <row r="12" spans="1:11" ht="21" x14ac:dyDescent="0.35">
      <c r="A12" s="38" t="s">
        <v>1166</v>
      </c>
      <c r="B12" s="30">
        <v>44</v>
      </c>
      <c r="C12" s="30">
        <v>402</v>
      </c>
      <c r="D12" s="30">
        <v>173</v>
      </c>
      <c r="E12" s="30">
        <v>837</v>
      </c>
      <c r="F12" s="30">
        <v>676</v>
      </c>
      <c r="G12" s="30">
        <v>221</v>
      </c>
      <c r="H12" s="30">
        <v>45</v>
      </c>
      <c r="I12" s="30">
        <v>0</v>
      </c>
      <c r="J12" s="30">
        <v>0</v>
      </c>
      <c r="K12" s="63">
        <v>2398</v>
      </c>
    </row>
    <row r="13" spans="1:11" ht="21" x14ac:dyDescent="0.35">
      <c r="A13" s="37" t="s">
        <v>1165</v>
      </c>
      <c r="B13" s="29">
        <v>42</v>
      </c>
      <c r="C13" s="29">
        <v>232</v>
      </c>
      <c r="D13" s="29">
        <v>567</v>
      </c>
      <c r="E13" s="29">
        <v>873</v>
      </c>
      <c r="F13" s="29">
        <v>788</v>
      </c>
      <c r="G13" s="29">
        <v>561</v>
      </c>
      <c r="H13" s="29">
        <v>165</v>
      </c>
      <c r="I13" s="29">
        <v>0</v>
      </c>
      <c r="J13" s="29">
        <v>0</v>
      </c>
      <c r="K13" s="62">
        <v>3228</v>
      </c>
    </row>
    <row r="14" spans="1:11" ht="28.5" x14ac:dyDescent="0.45">
      <c r="A14" s="20" t="s">
        <v>572</v>
      </c>
      <c r="B14" s="10">
        <v>673</v>
      </c>
      <c r="C14" s="10">
        <v>3176</v>
      </c>
      <c r="D14" s="10">
        <v>4833</v>
      </c>
      <c r="E14" s="10">
        <v>7670</v>
      </c>
      <c r="F14" s="10">
        <v>4584</v>
      </c>
      <c r="G14" s="10">
        <v>2486</v>
      </c>
      <c r="H14" s="10">
        <v>1473</v>
      </c>
      <c r="I14" s="10">
        <v>42</v>
      </c>
      <c r="J14" s="10">
        <v>46</v>
      </c>
      <c r="K14" s="12">
        <v>24983</v>
      </c>
    </row>
    <row r="15" spans="1:11" ht="21" x14ac:dyDescent="0.35">
      <c r="C15"/>
      <c r="D15"/>
      <c r="E15"/>
      <c r="F15"/>
      <c r="G15"/>
      <c r="H15"/>
      <c r="I15"/>
      <c r="J15"/>
    </row>
    <row r="16" spans="1:11" ht="15" x14ac:dyDescent="0.25">
      <c r="C16"/>
      <c r="D16"/>
      <c r="E16"/>
      <c r="F16"/>
      <c r="G16"/>
      <c r="H16"/>
      <c r="I16"/>
      <c r="J16"/>
    </row>
    <row r="17" spans="3:10" ht="15" x14ac:dyDescent="0.25">
      <c r="C17"/>
      <c r="D17"/>
      <c r="E17"/>
      <c r="F17"/>
      <c r="G17"/>
      <c r="H17"/>
      <c r="I17"/>
      <c r="J17"/>
    </row>
    <row r="18" spans="3:10" ht="15" x14ac:dyDescent="0.25">
      <c r="C18"/>
      <c r="D18"/>
      <c r="E18"/>
      <c r="F18"/>
      <c r="G18"/>
      <c r="H18"/>
      <c r="I18"/>
      <c r="J18"/>
    </row>
    <row r="19" spans="3:10" ht="15" x14ac:dyDescent="0.25">
      <c r="C19"/>
      <c r="D19"/>
      <c r="E19"/>
      <c r="F19"/>
      <c r="G19"/>
      <c r="H19"/>
      <c r="I19"/>
      <c r="J19"/>
    </row>
    <row r="20" spans="3:10" ht="15" x14ac:dyDescent="0.25">
      <c r="C20"/>
      <c r="D20"/>
      <c r="E20"/>
      <c r="F20"/>
      <c r="G20"/>
      <c r="H20"/>
      <c r="I20"/>
      <c r="J20"/>
    </row>
    <row r="21" spans="3:10" ht="15" x14ac:dyDescent="0.25">
      <c r="C21"/>
      <c r="D21"/>
      <c r="E21"/>
      <c r="F21"/>
      <c r="G21"/>
      <c r="H21"/>
      <c r="I21"/>
      <c r="J21"/>
    </row>
    <row r="22" spans="3:10" ht="15" x14ac:dyDescent="0.25">
      <c r="C22"/>
      <c r="D22"/>
      <c r="E22"/>
      <c r="F22"/>
      <c r="G22"/>
      <c r="H22"/>
      <c r="I22"/>
      <c r="J22"/>
    </row>
    <row r="23" spans="3:10" ht="15" x14ac:dyDescent="0.25">
      <c r="C23"/>
      <c r="D23"/>
      <c r="E23"/>
      <c r="F23"/>
      <c r="G23"/>
      <c r="H23"/>
      <c r="I23"/>
      <c r="J23"/>
    </row>
    <row r="24" spans="3:10" ht="15" x14ac:dyDescent="0.25">
      <c r="C24"/>
      <c r="D24"/>
      <c r="E24"/>
      <c r="F24"/>
      <c r="G24"/>
      <c r="H24"/>
      <c r="I24"/>
      <c r="J24"/>
    </row>
    <row r="25" spans="3:10" ht="15" x14ac:dyDescent="0.25">
      <c r="C25"/>
      <c r="D25"/>
      <c r="E25"/>
      <c r="F25"/>
      <c r="G25"/>
      <c r="H25"/>
      <c r="I25"/>
      <c r="J25"/>
    </row>
    <row r="26" spans="3:10" ht="15" x14ac:dyDescent="0.25">
      <c r="C26"/>
      <c r="D26"/>
      <c r="E26"/>
      <c r="F26"/>
      <c r="G26"/>
      <c r="H26"/>
      <c r="I26"/>
      <c r="J26"/>
    </row>
    <row r="27" spans="3:10" ht="15" x14ac:dyDescent="0.25">
      <c r="C27"/>
      <c r="D27"/>
      <c r="E27"/>
      <c r="F27"/>
      <c r="G27"/>
      <c r="H27"/>
      <c r="I27"/>
      <c r="J27"/>
    </row>
    <row r="28" spans="3:10" ht="15" x14ac:dyDescent="0.25">
      <c r="C28"/>
      <c r="D28"/>
      <c r="E28"/>
      <c r="F28"/>
      <c r="G28"/>
      <c r="H28"/>
      <c r="I28"/>
      <c r="J28"/>
    </row>
    <row r="29" spans="3:10" ht="15" x14ac:dyDescent="0.25">
      <c r="C29"/>
      <c r="D29"/>
      <c r="E29"/>
      <c r="F29"/>
      <c r="G29"/>
      <c r="H29"/>
      <c r="I29"/>
      <c r="J29"/>
    </row>
    <row r="30" spans="3:10" ht="15" x14ac:dyDescent="0.25">
      <c r="C30"/>
      <c r="D30"/>
      <c r="E30"/>
      <c r="F30"/>
      <c r="G30"/>
      <c r="H30"/>
      <c r="I30"/>
      <c r="J30"/>
    </row>
    <row r="31" spans="3:10" ht="15" x14ac:dyDescent="0.25">
      <c r="C31"/>
      <c r="D31"/>
      <c r="E31"/>
      <c r="F31"/>
      <c r="G31"/>
      <c r="H31"/>
      <c r="I31"/>
      <c r="J31"/>
    </row>
    <row r="32" spans="3:10" ht="15" x14ac:dyDescent="0.25">
      <c r="C32"/>
      <c r="D32"/>
      <c r="E32"/>
      <c r="F32"/>
      <c r="G32"/>
      <c r="H32"/>
      <c r="I32"/>
      <c r="J32"/>
    </row>
    <row r="33" spans="3:10" ht="15" x14ac:dyDescent="0.25">
      <c r="C33"/>
      <c r="D33"/>
      <c r="E33"/>
      <c r="F33"/>
      <c r="G33"/>
      <c r="H33"/>
      <c r="I33"/>
      <c r="J33"/>
    </row>
    <row r="34" spans="3:10" ht="15" x14ac:dyDescent="0.25">
      <c r="C34"/>
      <c r="D34"/>
      <c r="E34"/>
      <c r="F34"/>
      <c r="G34"/>
      <c r="H34"/>
      <c r="I34"/>
      <c r="J34"/>
    </row>
    <row r="35" spans="3:10" ht="15" x14ac:dyDescent="0.25">
      <c r="C35"/>
      <c r="D35"/>
      <c r="E35"/>
      <c r="F35"/>
      <c r="G35"/>
      <c r="H35"/>
      <c r="I35"/>
      <c r="J35"/>
    </row>
    <row r="36" spans="3:10" ht="6" customHeight="1" x14ac:dyDescent="0.25">
      <c r="C36"/>
      <c r="D36"/>
      <c r="E36"/>
      <c r="F36"/>
      <c r="G36"/>
      <c r="H36"/>
      <c r="I36"/>
      <c r="J36"/>
    </row>
    <row r="37" spans="3:10" ht="15" x14ac:dyDescent="0.25">
      <c r="C37"/>
      <c r="D37"/>
      <c r="E37"/>
      <c r="F37"/>
      <c r="G37"/>
      <c r="H37"/>
      <c r="I37"/>
      <c r="J37"/>
    </row>
    <row r="38" spans="3:10" ht="15" x14ac:dyDescent="0.25">
      <c r="C38"/>
      <c r="D38"/>
      <c r="E38"/>
      <c r="F38"/>
      <c r="G38"/>
      <c r="H38"/>
      <c r="I38"/>
      <c r="J38"/>
    </row>
    <row r="39" spans="3:10" ht="15" x14ac:dyDescent="0.25">
      <c r="C39"/>
      <c r="D39"/>
      <c r="E39"/>
      <c r="F39"/>
      <c r="G39"/>
      <c r="H39"/>
      <c r="I39"/>
      <c r="J39"/>
    </row>
    <row r="40" spans="3:10" ht="6" customHeight="1" x14ac:dyDescent="0.25">
      <c r="C40"/>
      <c r="D40"/>
      <c r="E40"/>
      <c r="F40"/>
      <c r="G40"/>
      <c r="H40"/>
      <c r="I40"/>
      <c r="J40"/>
    </row>
    <row r="41" spans="3:10" ht="15" x14ac:dyDescent="0.25">
      <c r="C41"/>
      <c r="D41"/>
      <c r="E41"/>
      <c r="F41"/>
      <c r="G41"/>
      <c r="H41"/>
      <c r="I41"/>
      <c r="J41"/>
    </row>
  </sheetData>
  <pageMargins left="0.4" right="0.17" top="0.28000000000000003" bottom="0.26" header="0.17" footer="0.17"/>
  <pageSetup scale="64" fitToHeight="0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showGridLines="0" zoomScale="120" zoomScaleNormal="120" workbookViewId="0">
      <pane ySplit="4" topLeftCell="A5" activePane="bottomLeft" state="frozen"/>
      <selection activeCell="B3" sqref="B3"/>
      <selection pane="bottomLeft" activeCell="B1" sqref="B1"/>
    </sheetView>
  </sheetViews>
  <sheetFormatPr defaultRowHeight="15" x14ac:dyDescent="0.25"/>
  <cols>
    <col min="1" max="1" width="32.85546875" bestFit="1" customWidth="1"/>
    <col min="2" max="8" width="11.140625" customWidth="1"/>
    <col min="9" max="9" width="14.5703125" bestFit="1" customWidth="1"/>
  </cols>
  <sheetData>
    <row r="1" spans="1:9" s="9" customFormat="1" ht="23.25" x14ac:dyDescent="0.35">
      <c r="A1" s="26" t="s">
        <v>2</v>
      </c>
      <c r="B1" s="9" t="s">
        <v>1003</v>
      </c>
    </row>
    <row r="3" spans="1:9" s="43" customFormat="1" ht="18.75" x14ac:dyDescent="0.3">
      <c r="A3" s="70" t="s">
        <v>573</v>
      </c>
      <c r="B3" s="18"/>
      <c r="C3" s="18"/>
      <c r="D3" s="18"/>
      <c r="E3" s="18"/>
      <c r="F3" s="18"/>
      <c r="G3" s="18"/>
      <c r="H3" s="18"/>
      <c r="I3" s="18"/>
    </row>
    <row r="4" spans="1:9" ht="18.75" x14ac:dyDescent="0.3">
      <c r="A4" s="18"/>
      <c r="B4" s="19" t="s">
        <v>7</v>
      </c>
      <c r="C4" s="19" t="s">
        <v>11</v>
      </c>
      <c r="D4" s="19" t="s">
        <v>13</v>
      </c>
      <c r="E4" s="19" t="s">
        <v>15</v>
      </c>
      <c r="F4" s="19" t="s">
        <v>17</v>
      </c>
      <c r="G4" s="19" t="s">
        <v>19</v>
      </c>
      <c r="H4" s="19" t="s">
        <v>21</v>
      </c>
      <c r="I4" s="19" t="s">
        <v>572</v>
      </c>
    </row>
    <row r="5" spans="1:9" ht="21" x14ac:dyDescent="0.35">
      <c r="A5" s="64" t="s">
        <v>233</v>
      </c>
      <c r="B5" s="16">
        <v>0</v>
      </c>
      <c r="C5" s="16">
        <v>18</v>
      </c>
      <c r="D5" s="16">
        <v>12</v>
      </c>
      <c r="E5" s="16">
        <v>3</v>
      </c>
      <c r="F5" s="16">
        <v>0</v>
      </c>
      <c r="G5" s="16">
        <v>0</v>
      </c>
      <c r="H5" s="16">
        <v>20</v>
      </c>
      <c r="I5" s="27">
        <v>53</v>
      </c>
    </row>
    <row r="6" spans="1:9" ht="21" x14ac:dyDescent="0.35">
      <c r="A6" s="61" t="s">
        <v>234</v>
      </c>
      <c r="B6" s="25">
        <v>0</v>
      </c>
      <c r="C6" s="25">
        <v>6</v>
      </c>
      <c r="D6" s="25">
        <v>15</v>
      </c>
      <c r="E6" s="25">
        <v>32</v>
      </c>
      <c r="F6" s="25">
        <v>0</v>
      </c>
      <c r="G6" s="25">
        <v>7</v>
      </c>
      <c r="H6" s="25">
        <v>0</v>
      </c>
      <c r="I6" s="28">
        <v>60</v>
      </c>
    </row>
    <row r="7" spans="1:9" ht="21" x14ac:dyDescent="0.35">
      <c r="A7" s="64" t="s">
        <v>1041</v>
      </c>
      <c r="B7" s="16">
        <v>0</v>
      </c>
      <c r="C7" s="16">
        <v>16</v>
      </c>
      <c r="D7" s="16">
        <v>4</v>
      </c>
      <c r="E7" s="16">
        <v>10</v>
      </c>
      <c r="F7" s="16">
        <v>0</v>
      </c>
      <c r="G7" s="16">
        <v>0</v>
      </c>
      <c r="H7" s="16">
        <v>0</v>
      </c>
      <c r="I7" s="27">
        <v>30</v>
      </c>
    </row>
    <row r="8" spans="1:9" ht="21" x14ac:dyDescent="0.35">
      <c r="A8" s="61" t="s">
        <v>1049</v>
      </c>
      <c r="B8" s="25">
        <v>0</v>
      </c>
      <c r="C8" s="25">
        <v>16</v>
      </c>
      <c r="D8" s="25">
        <v>16</v>
      </c>
      <c r="E8" s="25">
        <v>12</v>
      </c>
      <c r="F8" s="25">
        <v>1</v>
      </c>
      <c r="G8" s="25">
        <v>0</v>
      </c>
      <c r="H8" s="25">
        <v>6</v>
      </c>
      <c r="I8" s="28">
        <v>51</v>
      </c>
    </row>
    <row r="9" spans="1:9" ht="28.5" x14ac:dyDescent="0.45">
      <c r="A9" s="42" t="s">
        <v>572</v>
      </c>
      <c r="B9" s="10">
        <v>0</v>
      </c>
      <c r="C9" s="10">
        <v>56</v>
      </c>
      <c r="D9" s="10">
        <v>47</v>
      </c>
      <c r="E9" s="10">
        <v>57</v>
      </c>
      <c r="F9" s="10">
        <v>1</v>
      </c>
      <c r="G9" s="10">
        <v>7</v>
      </c>
      <c r="H9" s="10">
        <v>26</v>
      </c>
      <c r="I9" s="11">
        <v>194</v>
      </c>
    </row>
  </sheetData>
  <pageMargins left="0.32" right="0.17" top="0.26" bottom="0.75" header="0.17" footer="0.3"/>
  <pageSetup scale="81" fitToHeight="0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zoomScale="120" zoomScaleNormal="120" workbookViewId="0">
      <pane ySplit="4" topLeftCell="A5" activePane="bottomLeft" state="frozen"/>
      <selection activeCell="B3" sqref="B3"/>
      <selection pane="bottomLeft" activeCell="B1" sqref="B1"/>
    </sheetView>
  </sheetViews>
  <sheetFormatPr defaultRowHeight="15" x14ac:dyDescent="0.25"/>
  <cols>
    <col min="1" max="1" width="23.7109375" bestFit="1" customWidth="1"/>
    <col min="2" max="8" width="12.28515625" customWidth="1"/>
    <col min="9" max="9" width="16.140625" bestFit="1" customWidth="1"/>
    <col min="10" max="10" width="15.7109375" customWidth="1"/>
  </cols>
  <sheetData>
    <row r="1" spans="1:9" s="9" customFormat="1" ht="23.25" x14ac:dyDescent="0.35">
      <c r="A1" s="26" t="s">
        <v>2</v>
      </c>
      <c r="B1" s="9" t="s">
        <v>752</v>
      </c>
    </row>
    <row r="3" spans="1:9" ht="15.75" x14ac:dyDescent="0.25">
      <c r="A3" s="69" t="s">
        <v>573</v>
      </c>
      <c r="B3" s="8"/>
      <c r="C3" s="8"/>
      <c r="D3" s="8"/>
      <c r="E3" s="8"/>
      <c r="F3" s="8"/>
      <c r="G3" s="8"/>
      <c r="H3" s="8"/>
      <c r="I3" s="8"/>
    </row>
    <row r="4" spans="1:9" ht="18.75" x14ac:dyDescent="0.25">
      <c r="A4" s="8"/>
      <c r="B4" s="19" t="s">
        <v>7</v>
      </c>
      <c r="C4" s="19" t="s">
        <v>11</v>
      </c>
      <c r="D4" s="19" t="s">
        <v>13</v>
      </c>
      <c r="E4" s="19" t="s">
        <v>15</v>
      </c>
      <c r="F4" s="19" t="s">
        <v>17</v>
      </c>
      <c r="G4" s="19" t="s">
        <v>19</v>
      </c>
      <c r="H4" s="19" t="s">
        <v>21</v>
      </c>
      <c r="I4" s="19" t="s">
        <v>572</v>
      </c>
    </row>
    <row r="5" spans="1:9" ht="21" x14ac:dyDescent="0.35">
      <c r="A5" s="35" t="s">
        <v>8</v>
      </c>
      <c r="B5" s="16">
        <v>0</v>
      </c>
      <c r="C5" s="16">
        <v>1275</v>
      </c>
      <c r="D5" s="16">
        <v>2914</v>
      </c>
      <c r="E5" s="16">
        <v>4145</v>
      </c>
      <c r="F5" s="16">
        <v>3673</v>
      </c>
      <c r="G5" s="16">
        <v>2304</v>
      </c>
      <c r="H5" s="16">
        <v>992</v>
      </c>
      <c r="I5" s="27">
        <v>15303</v>
      </c>
    </row>
    <row r="6" spans="1:9" ht="21" x14ac:dyDescent="0.35">
      <c r="A6" s="36" t="s">
        <v>22</v>
      </c>
      <c r="B6" s="25">
        <v>0</v>
      </c>
      <c r="C6" s="25">
        <v>338</v>
      </c>
      <c r="D6" s="25">
        <v>665</v>
      </c>
      <c r="E6" s="25">
        <v>1074</v>
      </c>
      <c r="F6" s="25">
        <v>1060</v>
      </c>
      <c r="G6" s="25">
        <v>701</v>
      </c>
      <c r="H6" s="25">
        <v>370</v>
      </c>
      <c r="I6" s="28">
        <v>4208</v>
      </c>
    </row>
    <row r="7" spans="1:9" ht="21" x14ac:dyDescent="0.35">
      <c r="A7" s="35" t="s">
        <v>24</v>
      </c>
      <c r="B7" s="16">
        <v>0</v>
      </c>
      <c r="C7" s="16">
        <v>477</v>
      </c>
      <c r="D7" s="16">
        <v>718</v>
      </c>
      <c r="E7" s="16">
        <v>1175</v>
      </c>
      <c r="F7" s="16">
        <v>1068</v>
      </c>
      <c r="G7" s="16">
        <v>690</v>
      </c>
      <c r="H7" s="16">
        <v>353</v>
      </c>
      <c r="I7" s="27">
        <v>4481</v>
      </c>
    </row>
    <row r="8" spans="1:9" ht="21" x14ac:dyDescent="0.35">
      <c r="A8" s="36" t="s">
        <v>25</v>
      </c>
      <c r="B8" s="25">
        <v>0</v>
      </c>
      <c r="C8" s="25">
        <v>621</v>
      </c>
      <c r="D8" s="25">
        <v>1196</v>
      </c>
      <c r="E8" s="25">
        <v>1793</v>
      </c>
      <c r="F8" s="25">
        <v>1996</v>
      </c>
      <c r="G8" s="25">
        <v>1288</v>
      </c>
      <c r="H8" s="25">
        <v>642</v>
      </c>
      <c r="I8" s="28">
        <v>7536</v>
      </c>
    </row>
    <row r="9" spans="1:9" ht="21" x14ac:dyDescent="0.35">
      <c r="A9" s="35" t="s">
        <v>1307</v>
      </c>
      <c r="B9" s="16">
        <v>0</v>
      </c>
      <c r="C9" s="16">
        <v>324</v>
      </c>
      <c r="D9" s="16">
        <v>0</v>
      </c>
      <c r="E9" s="16">
        <v>182</v>
      </c>
      <c r="F9" s="16">
        <v>60</v>
      </c>
      <c r="G9" s="16">
        <v>0</v>
      </c>
      <c r="H9" s="16">
        <v>154</v>
      </c>
      <c r="I9" s="27">
        <v>720</v>
      </c>
    </row>
    <row r="10" spans="1:9" ht="28.5" x14ac:dyDescent="0.45">
      <c r="A10" s="20" t="s">
        <v>572</v>
      </c>
      <c r="B10" s="10">
        <v>0</v>
      </c>
      <c r="C10" s="10">
        <v>3035</v>
      </c>
      <c r="D10" s="10">
        <v>5493</v>
      </c>
      <c r="E10" s="10">
        <v>8369</v>
      </c>
      <c r="F10" s="10">
        <v>7857</v>
      </c>
      <c r="G10" s="10">
        <v>4983</v>
      </c>
      <c r="H10" s="10">
        <v>2511</v>
      </c>
      <c r="I10" s="11">
        <v>32248</v>
      </c>
    </row>
    <row r="11" spans="1:9" ht="17.25" x14ac:dyDescent="0.3"/>
    <row r="12" spans="1:9" ht="21" x14ac:dyDescent="0.35"/>
    <row r="13" spans="1:9" ht="15.75" x14ac:dyDescent="0.25"/>
    <row r="14" spans="1:9" ht="17.25" x14ac:dyDescent="0.3"/>
    <row r="15" spans="1:9" ht="21" x14ac:dyDescent="0.35"/>
    <row r="16" spans="1:9" ht="15.75" x14ac:dyDescent="0.25"/>
    <row r="24" ht="6" customHeight="1" x14ac:dyDescent="0.25"/>
  </sheetData>
  <pageMargins left="0.35" right="0.23" top="0.31" bottom="0.28000000000000003" header="0.17" footer="0.17"/>
  <pageSetup scale="80" fitToHeight="0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zoomScale="120" zoomScaleNormal="120" workbookViewId="0">
      <pane ySplit="4" topLeftCell="A5" activePane="bottomLeft" state="frozen"/>
      <selection activeCell="B3" sqref="B3"/>
      <selection pane="bottomLeft" activeCell="B1" sqref="B1"/>
    </sheetView>
  </sheetViews>
  <sheetFormatPr defaultRowHeight="15" x14ac:dyDescent="0.25"/>
  <cols>
    <col min="1" max="1" width="24.5703125" bestFit="1" customWidth="1"/>
    <col min="2" max="8" width="12" customWidth="1"/>
    <col min="9" max="9" width="14.5703125" bestFit="1" customWidth="1"/>
  </cols>
  <sheetData>
    <row r="1" spans="1:9" s="9" customFormat="1" ht="23.25" x14ac:dyDescent="0.35">
      <c r="A1" s="26" t="s">
        <v>2</v>
      </c>
      <c r="B1" s="9" t="s">
        <v>1244</v>
      </c>
    </row>
    <row r="2" spans="1:9" ht="18.75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ht="18.75" x14ac:dyDescent="0.3">
      <c r="A3" s="69" t="s">
        <v>573</v>
      </c>
      <c r="B3" s="73"/>
      <c r="C3" s="73"/>
      <c r="D3" s="73"/>
      <c r="E3" s="73"/>
      <c r="F3" s="73"/>
      <c r="G3" s="73"/>
      <c r="H3" s="73"/>
      <c r="I3" s="73"/>
    </row>
    <row r="4" spans="1:9" ht="18.75" x14ac:dyDescent="0.3">
      <c r="A4" s="73"/>
      <c r="B4" s="13" t="s">
        <v>7</v>
      </c>
      <c r="C4" s="13" t="s">
        <v>11</v>
      </c>
      <c r="D4" s="13" t="s">
        <v>13</v>
      </c>
      <c r="E4" s="13" t="s">
        <v>15</v>
      </c>
      <c r="F4" s="13" t="s">
        <v>17</v>
      </c>
      <c r="G4" s="13" t="s">
        <v>19</v>
      </c>
      <c r="H4" s="13" t="s">
        <v>21</v>
      </c>
      <c r="I4" s="13" t="s">
        <v>572</v>
      </c>
    </row>
    <row r="5" spans="1:9" ht="21" x14ac:dyDescent="0.35">
      <c r="A5" s="64" t="s">
        <v>8</v>
      </c>
      <c r="B5" s="16">
        <v>0</v>
      </c>
      <c r="C5" s="16">
        <v>0</v>
      </c>
      <c r="D5" s="16">
        <v>900</v>
      </c>
      <c r="E5" s="16">
        <v>140</v>
      </c>
      <c r="F5" s="16">
        <v>140</v>
      </c>
      <c r="G5" s="16">
        <v>460</v>
      </c>
      <c r="H5" s="16">
        <v>0</v>
      </c>
      <c r="I5" s="27">
        <v>1640</v>
      </c>
    </row>
    <row r="6" spans="1:9" ht="21" x14ac:dyDescent="0.35">
      <c r="A6" s="61" t="s">
        <v>35</v>
      </c>
      <c r="B6" s="25">
        <v>0</v>
      </c>
      <c r="C6" s="25">
        <v>80</v>
      </c>
      <c r="D6" s="25">
        <v>100</v>
      </c>
      <c r="E6" s="25">
        <v>40</v>
      </c>
      <c r="F6" s="25">
        <v>20</v>
      </c>
      <c r="G6" s="25">
        <v>1</v>
      </c>
      <c r="H6" s="25">
        <v>0</v>
      </c>
      <c r="I6" s="28">
        <v>241</v>
      </c>
    </row>
    <row r="7" spans="1:9" ht="21" x14ac:dyDescent="0.35">
      <c r="A7" s="64" t="s">
        <v>51</v>
      </c>
      <c r="B7" s="16">
        <v>0</v>
      </c>
      <c r="C7" s="16">
        <v>0</v>
      </c>
      <c r="D7" s="16">
        <v>20</v>
      </c>
      <c r="E7" s="16">
        <v>0</v>
      </c>
      <c r="F7" s="16">
        <v>20</v>
      </c>
      <c r="G7" s="16">
        <v>20</v>
      </c>
      <c r="H7" s="16">
        <v>0</v>
      </c>
      <c r="I7" s="27">
        <v>60</v>
      </c>
    </row>
    <row r="8" spans="1:9" ht="21" x14ac:dyDescent="0.35">
      <c r="A8" s="61" t="s">
        <v>76</v>
      </c>
      <c r="B8" s="25">
        <v>0</v>
      </c>
      <c r="C8" s="25">
        <v>0</v>
      </c>
      <c r="D8" s="25">
        <v>0</v>
      </c>
      <c r="E8" s="25">
        <v>120</v>
      </c>
      <c r="F8" s="25">
        <v>20</v>
      </c>
      <c r="G8" s="25">
        <v>0</v>
      </c>
      <c r="H8" s="25">
        <v>60</v>
      </c>
      <c r="I8" s="28">
        <v>200</v>
      </c>
    </row>
    <row r="9" spans="1:9" ht="21" x14ac:dyDescent="0.35">
      <c r="A9" s="64" t="s">
        <v>22</v>
      </c>
      <c r="B9" s="16">
        <v>0</v>
      </c>
      <c r="C9" s="16">
        <v>62</v>
      </c>
      <c r="D9" s="16">
        <v>186</v>
      </c>
      <c r="E9" s="16">
        <v>134</v>
      </c>
      <c r="F9" s="16">
        <v>283</v>
      </c>
      <c r="G9" s="16">
        <v>20</v>
      </c>
      <c r="H9" s="16">
        <v>0</v>
      </c>
      <c r="I9" s="27">
        <v>685</v>
      </c>
    </row>
    <row r="10" spans="1:9" ht="21" x14ac:dyDescent="0.35">
      <c r="A10" s="61" t="s">
        <v>1319</v>
      </c>
      <c r="B10" s="25">
        <v>0</v>
      </c>
      <c r="C10" s="25">
        <v>0</v>
      </c>
      <c r="D10" s="25">
        <v>0</v>
      </c>
      <c r="E10" s="25">
        <v>0</v>
      </c>
      <c r="F10" s="25">
        <v>261</v>
      </c>
      <c r="G10" s="25">
        <v>0</v>
      </c>
      <c r="H10" s="25">
        <v>0</v>
      </c>
      <c r="I10" s="28">
        <v>261</v>
      </c>
    </row>
    <row r="11" spans="1:9" ht="21" x14ac:dyDescent="0.35">
      <c r="A11" s="64" t="s">
        <v>99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60</v>
      </c>
      <c r="H11" s="16">
        <v>0</v>
      </c>
      <c r="I11" s="27">
        <v>60</v>
      </c>
    </row>
    <row r="12" spans="1:9" ht="21" x14ac:dyDescent="0.35">
      <c r="A12" s="61" t="s">
        <v>23</v>
      </c>
      <c r="B12" s="25">
        <v>0</v>
      </c>
      <c r="C12" s="25">
        <v>4</v>
      </c>
      <c r="D12" s="25">
        <v>4</v>
      </c>
      <c r="E12" s="25">
        <v>8</v>
      </c>
      <c r="F12" s="25">
        <v>5</v>
      </c>
      <c r="G12" s="25">
        <v>4</v>
      </c>
      <c r="H12" s="25">
        <v>0</v>
      </c>
      <c r="I12" s="28">
        <v>25</v>
      </c>
    </row>
    <row r="13" spans="1:9" ht="21" x14ac:dyDescent="0.35">
      <c r="A13" s="64" t="s">
        <v>24</v>
      </c>
      <c r="B13" s="16">
        <v>0</v>
      </c>
      <c r="C13" s="16">
        <v>8</v>
      </c>
      <c r="D13" s="16">
        <v>12</v>
      </c>
      <c r="E13" s="16">
        <v>4</v>
      </c>
      <c r="F13" s="16">
        <v>3</v>
      </c>
      <c r="G13" s="16">
        <v>2</v>
      </c>
      <c r="H13" s="16">
        <v>0</v>
      </c>
      <c r="I13" s="27">
        <v>29</v>
      </c>
    </row>
    <row r="14" spans="1:9" ht="21" x14ac:dyDescent="0.35">
      <c r="A14" s="61" t="s">
        <v>25</v>
      </c>
      <c r="B14" s="25">
        <v>0</v>
      </c>
      <c r="C14" s="25">
        <v>0</v>
      </c>
      <c r="D14" s="25">
        <v>4</v>
      </c>
      <c r="E14" s="25">
        <v>8</v>
      </c>
      <c r="F14" s="25">
        <v>8</v>
      </c>
      <c r="G14" s="25">
        <v>4</v>
      </c>
      <c r="H14" s="25">
        <v>0</v>
      </c>
      <c r="I14" s="28">
        <v>24</v>
      </c>
    </row>
    <row r="15" spans="1:9" ht="21" x14ac:dyDescent="0.35">
      <c r="A15" s="64" t="s">
        <v>184</v>
      </c>
      <c r="B15" s="16">
        <v>0</v>
      </c>
      <c r="C15" s="16">
        <v>20</v>
      </c>
      <c r="D15" s="16">
        <v>0</v>
      </c>
      <c r="E15" s="16">
        <v>20</v>
      </c>
      <c r="F15" s="16">
        <v>0</v>
      </c>
      <c r="G15" s="16">
        <v>20</v>
      </c>
      <c r="H15" s="16">
        <v>0</v>
      </c>
      <c r="I15" s="27">
        <v>60</v>
      </c>
    </row>
    <row r="16" spans="1:9" ht="21" x14ac:dyDescent="0.35">
      <c r="A16" s="61" t="s">
        <v>1169</v>
      </c>
      <c r="B16" s="25">
        <v>0</v>
      </c>
      <c r="C16" s="25">
        <v>4</v>
      </c>
      <c r="D16" s="25">
        <v>15</v>
      </c>
      <c r="E16" s="25">
        <v>21</v>
      </c>
      <c r="F16" s="25">
        <v>17</v>
      </c>
      <c r="G16" s="25">
        <v>18</v>
      </c>
      <c r="H16" s="25">
        <v>3</v>
      </c>
      <c r="I16" s="28">
        <v>78</v>
      </c>
    </row>
    <row r="17" spans="1:9" ht="21" x14ac:dyDescent="0.35">
      <c r="A17" s="64" t="s">
        <v>1168</v>
      </c>
      <c r="B17" s="16">
        <v>0</v>
      </c>
      <c r="C17" s="16">
        <v>24</v>
      </c>
      <c r="D17" s="16">
        <v>36</v>
      </c>
      <c r="E17" s="16">
        <v>42</v>
      </c>
      <c r="F17" s="16">
        <v>36</v>
      </c>
      <c r="G17" s="16">
        <v>0</v>
      </c>
      <c r="H17" s="16">
        <v>0</v>
      </c>
      <c r="I17" s="27">
        <v>138</v>
      </c>
    </row>
    <row r="18" spans="1:9" ht="28.5" x14ac:dyDescent="0.45">
      <c r="A18" s="42" t="s">
        <v>572</v>
      </c>
      <c r="B18" s="10">
        <v>0</v>
      </c>
      <c r="C18" s="10">
        <v>202</v>
      </c>
      <c r="D18" s="10">
        <v>1277</v>
      </c>
      <c r="E18" s="10">
        <v>537</v>
      </c>
      <c r="F18" s="10">
        <v>813</v>
      </c>
      <c r="G18" s="10">
        <v>609</v>
      </c>
      <c r="H18" s="10">
        <v>63</v>
      </c>
      <c r="I18" s="11">
        <v>3501</v>
      </c>
    </row>
  </sheetData>
  <pageMargins left="0.28000000000000003" right="0.23" top="0.28000000000000003" bottom="0.75" header="0.17" footer="0.3"/>
  <pageSetup scale="82" fitToHeight="0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showGridLines="0" zoomScale="120" zoomScaleNormal="120" workbookViewId="0">
      <pane ySplit="4" topLeftCell="A5" activePane="bottomLeft" state="frozen"/>
      <selection activeCell="B3" sqref="B3"/>
      <selection pane="bottomLeft" activeCell="B1" sqref="B1"/>
    </sheetView>
  </sheetViews>
  <sheetFormatPr defaultRowHeight="15" x14ac:dyDescent="0.25"/>
  <cols>
    <col min="1" max="1" width="24.7109375" bestFit="1" customWidth="1"/>
    <col min="2" max="8" width="12.42578125" customWidth="1"/>
    <col min="9" max="9" width="14.5703125" bestFit="1" customWidth="1"/>
  </cols>
  <sheetData>
    <row r="1" spans="1:9" s="9" customFormat="1" ht="23.25" x14ac:dyDescent="0.35">
      <c r="A1" s="26" t="s">
        <v>2</v>
      </c>
      <c r="B1" s="9" t="s">
        <v>858</v>
      </c>
    </row>
    <row r="3" spans="1:9" x14ac:dyDescent="0.25">
      <c r="A3" s="58" t="s">
        <v>573</v>
      </c>
      <c r="B3" s="59"/>
      <c r="C3" s="59"/>
      <c r="D3" s="59"/>
      <c r="E3" s="59"/>
      <c r="F3" s="59"/>
      <c r="G3" s="59"/>
      <c r="H3" s="59"/>
      <c r="I3" s="59"/>
    </row>
    <row r="4" spans="1:9" s="15" customFormat="1" ht="18.75" x14ac:dyDescent="0.3">
      <c r="A4" s="59"/>
      <c r="B4" s="13" t="s">
        <v>7</v>
      </c>
      <c r="C4" s="13" t="s">
        <v>11</v>
      </c>
      <c r="D4" s="13" t="s">
        <v>13</v>
      </c>
      <c r="E4" s="13" t="s">
        <v>15</v>
      </c>
      <c r="F4" s="13" t="s">
        <v>17</v>
      </c>
      <c r="G4" s="13" t="s">
        <v>19</v>
      </c>
      <c r="H4" s="13" t="s">
        <v>21</v>
      </c>
      <c r="I4" s="13" t="s">
        <v>572</v>
      </c>
    </row>
    <row r="5" spans="1:9" ht="21" x14ac:dyDescent="0.35">
      <c r="A5" s="64" t="s">
        <v>8</v>
      </c>
      <c r="B5" s="16">
        <v>0</v>
      </c>
      <c r="C5" s="16">
        <v>21</v>
      </c>
      <c r="D5" s="16">
        <v>67</v>
      </c>
      <c r="E5" s="16">
        <v>81</v>
      </c>
      <c r="F5" s="16">
        <v>283</v>
      </c>
      <c r="G5" s="16">
        <v>132</v>
      </c>
      <c r="H5" s="16">
        <v>131</v>
      </c>
      <c r="I5" s="27">
        <v>715</v>
      </c>
    </row>
    <row r="6" spans="1:9" ht="21" x14ac:dyDescent="0.35">
      <c r="A6" s="61" t="s">
        <v>22</v>
      </c>
      <c r="B6" s="25">
        <v>0</v>
      </c>
      <c r="C6" s="25">
        <v>0</v>
      </c>
      <c r="D6" s="25">
        <v>35</v>
      </c>
      <c r="E6" s="25">
        <v>190</v>
      </c>
      <c r="F6" s="25">
        <v>36</v>
      </c>
      <c r="G6" s="25">
        <v>84</v>
      </c>
      <c r="H6" s="25">
        <v>72</v>
      </c>
      <c r="I6" s="28">
        <v>417</v>
      </c>
    </row>
    <row r="7" spans="1:9" ht="21" x14ac:dyDescent="0.35">
      <c r="A7" s="64" t="s">
        <v>24</v>
      </c>
      <c r="B7" s="16">
        <v>0</v>
      </c>
      <c r="C7" s="16">
        <v>10</v>
      </c>
      <c r="D7" s="16">
        <v>0</v>
      </c>
      <c r="E7" s="16">
        <v>0</v>
      </c>
      <c r="F7" s="16">
        <v>0</v>
      </c>
      <c r="G7" s="16">
        <v>90</v>
      </c>
      <c r="H7" s="16">
        <v>172</v>
      </c>
      <c r="I7" s="27">
        <v>272</v>
      </c>
    </row>
    <row r="8" spans="1:9" ht="21" x14ac:dyDescent="0.35">
      <c r="A8" s="61" t="s">
        <v>25</v>
      </c>
      <c r="B8" s="25">
        <v>0</v>
      </c>
      <c r="C8" s="25">
        <v>48</v>
      </c>
      <c r="D8" s="25">
        <v>28</v>
      </c>
      <c r="E8" s="25">
        <v>142</v>
      </c>
      <c r="F8" s="25">
        <v>158</v>
      </c>
      <c r="G8" s="25">
        <v>193</v>
      </c>
      <c r="H8" s="25">
        <v>127</v>
      </c>
      <c r="I8" s="28">
        <v>696</v>
      </c>
    </row>
    <row r="9" spans="1:9" ht="21" x14ac:dyDescent="0.35">
      <c r="A9" s="66" t="s">
        <v>1018</v>
      </c>
      <c r="B9" s="60">
        <v>0</v>
      </c>
      <c r="C9" s="60">
        <v>0</v>
      </c>
      <c r="D9" s="60">
        <v>2</v>
      </c>
      <c r="E9" s="60">
        <v>1</v>
      </c>
      <c r="F9" s="60">
        <v>79</v>
      </c>
      <c r="G9" s="60">
        <v>80</v>
      </c>
      <c r="H9" s="60">
        <v>100</v>
      </c>
      <c r="I9" s="67">
        <v>262</v>
      </c>
    </row>
    <row r="10" spans="1:9" ht="21" x14ac:dyDescent="0.35">
      <c r="A10" s="61" t="s">
        <v>1026</v>
      </c>
      <c r="B10" s="25">
        <v>0</v>
      </c>
      <c r="C10" s="25">
        <v>0</v>
      </c>
      <c r="D10" s="25">
        <v>80</v>
      </c>
      <c r="E10" s="25">
        <v>99</v>
      </c>
      <c r="F10" s="25">
        <v>100</v>
      </c>
      <c r="G10" s="25">
        <v>58</v>
      </c>
      <c r="H10" s="25">
        <v>80</v>
      </c>
      <c r="I10" s="28">
        <v>417</v>
      </c>
    </row>
    <row r="11" spans="1:9" ht="28.5" x14ac:dyDescent="0.45">
      <c r="A11" s="42" t="s">
        <v>572</v>
      </c>
      <c r="B11" s="10">
        <v>0</v>
      </c>
      <c r="C11" s="10">
        <v>79</v>
      </c>
      <c r="D11" s="10">
        <v>212</v>
      </c>
      <c r="E11" s="10">
        <v>513</v>
      </c>
      <c r="F11" s="10">
        <v>656</v>
      </c>
      <c r="G11" s="10">
        <v>637</v>
      </c>
      <c r="H11" s="10">
        <v>682</v>
      </c>
      <c r="I11" s="11">
        <v>2779</v>
      </c>
    </row>
  </sheetData>
  <pageMargins left="0.35" right="0.17" top="0.28999999999999998" bottom="0.75" header="0.17" footer="0.3"/>
  <pageSetup scale="8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44</vt:i4>
      </vt:variant>
    </vt:vector>
  </HeadingPairs>
  <TitlesOfParts>
    <vt:vector size="69" baseType="lpstr">
      <vt:lpstr>DATA</vt:lpstr>
      <vt:lpstr>SUMMARY</vt:lpstr>
      <vt:lpstr>317</vt:lpstr>
      <vt:lpstr>717</vt:lpstr>
      <vt:lpstr>767</vt:lpstr>
      <vt:lpstr>869</vt:lpstr>
      <vt:lpstr>303</vt:lpstr>
      <vt:lpstr>903</vt:lpstr>
      <vt:lpstr>945</vt:lpstr>
      <vt:lpstr>750</vt:lpstr>
      <vt:lpstr>870</vt:lpstr>
      <vt:lpstr>314</vt:lpstr>
      <vt:lpstr>724</vt:lpstr>
      <vt:lpstr>764</vt:lpstr>
      <vt:lpstr>517</vt:lpstr>
      <vt:lpstr>565</vt:lpstr>
      <vt:lpstr>300</vt:lpstr>
      <vt:lpstr>400</vt:lpstr>
      <vt:lpstr>900</vt:lpstr>
      <vt:lpstr>901</vt:lpstr>
      <vt:lpstr>990</vt:lpstr>
      <vt:lpstr>M1</vt:lpstr>
      <vt:lpstr>M2</vt:lpstr>
      <vt:lpstr>M3</vt:lpstr>
      <vt:lpstr>Y1</vt:lpstr>
      <vt:lpstr>'300'!Print_Area</vt:lpstr>
      <vt:lpstr>'303'!Print_Area</vt:lpstr>
      <vt:lpstr>'314'!Print_Area</vt:lpstr>
      <vt:lpstr>'317'!Print_Area</vt:lpstr>
      <vt:lpstr>'400'!Print_Area</vt:lpstr>
      <vt:lpstr>'517'!Print_Area</vt:lpstr>
      <vt:lpstr>'565'!Print_Area</vt:lpstr>
      <vt:lpstr>'717'!Print_Area</vt:lpstr>
      <vt:lpstr>'724'!Print_Area</vt:lpstr>
      <vt:lpstr>'750'!Print_Area</vt:lpstr>
      <vt:lpstr>'764'!Print_Area</vt:lpstr>
      <vt:lpstr>'767'!Print_Area</vt:lpstr>
      <vt:lpstr>'869'!Print_Area</vt:lpstr>
      <vt:lpstr>'870'!Print_Area</vt:lpstr>
      <vt:lpstr>'900'!Print_Area</vt:lpstr>
      <vt:lpstr>'901'!Print_Area</vt:lpstr>
      <vt:lpstr>'903'!Print_Area</vt:lpstr>
      <vt:lpstr>'945'!Print_Area</vt:lpstr>
      <vt:lpstr>'M1'!Print_Area</vt:lpstr>
      <vt:lpstr>'M2'!Print_Area</vt:lpstr>
      <vt:lpstr>'M3'!Print_Area</vt:lpstr>
      <vt:lpstr>SUMMARY!Print_Area</vt:lpstr>
      <vt:lpstr>'Y1'!Print_Area</vt:lpstr>
      <vt:lpstr>'300'!Print_Titles</vt:lpstr>
      <vt:lpstr>'303'!Print_Titles</vt:lpstr>
      <vt:lpstr>'314'!Print_Titles</vt:lpstr>
      <vt:lpstr>'317'!Print_Titles</vt:lpstr>
      <vt:lpstr>'400'!Print_Titles</vt:lpstr>
      <vt:lpstr>'517'!Print_Titles</vt:lpstr>
      <vt:lpstr>'565'!Print_Titles</vt:lpstr>
      <vt:lpstr>'717'!Print_Titles</vt:lpstr>
      <vt:lpstr>'750'!Print_Titles</vt:lpstr>
      <vt:lpstr>'764'!Print_Titles</vt:lpstr>
      <vt:lpstr>'767'!Print_Titles</vt:lpstr>
      <vt:lpstr>'869'!Print_Titles</vt:lpstr>
      <vt:lpstr>'870'!Print_Titles</vt:lpstr>
      <vt:lpstr>'900'!Print_Titles</vt:lpstr>
      <vt:lpstr>'901'!Print_Titles</vt:lpstr>
      <vt:lpstr>'903'!Print_Titles</vt:lpstr>
      <vt:lpstr>'945'!Print_Titles</vt:lpstr>
      <vt:lpstr>'990'!Print_Titles</vt:lpstr>
      <vt:lpstr>'M1'!Print_Titles</vt:lpstr>
      <vt:lpstr>'M2'!Print_Titles</vt:lpstr>
      <vt:lpstr>'Y1'!Print_Titles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Milestone</dc:creator>
  <cp:lastModifiedBy>Mohid</cp:lastModifiedBy>
  <cp:lastPrinted>2022-06-18T09:21:21Z</cp:lastPrinted>
  <dcterms:created xsi:type="dcterms:W3CDTF">2020-09-17T10:32:49Z</dcterms:created>
  <dcterms:modified xsi:type="dcterms:W3CDTF">2022-06-29T07:28:41Z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917611</vt:lpwstr>
  </property>
  <property fmtid="{D5CDD505-2E9C-101B-9397-08002B2CF9AE}" pid="3" name="NXPowerLiteSettings">
    <vt:lpwstr>C7000400038000</vt:lpwstr>
  </property>
  <property fmtid="{D5CDD505-2E9C-101B-9397-08002B2CF9AE}" pid="4" name="NXPowerLiteVersion">
    <vt:lpwstr>S9.0.1</vt:lpwstr>
  </property>
</Properties>
</file>